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办公家具" sheetId="1" r:id="rId1"/>
    <sheet name="多媒体" sheetId="6" state="hidden" r:id="rId2"/>
    <sheet name="空调" sheetId="2" r:id="rId3"/>
    <sheet name="食堂" sheetId="3" r:id="rId4"/>
    <sheet name="健身房" sheetId="4" state="hidden" r:id="rId5"/>
    <sheet name="其他设备" sheetId="5" state="hidden" r:id="rId6"/>
  </sheets>
  <calcPr calcId="152511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3" i="5"/>
  <c r="E10" i="4" l="1"/>
  <c r="C24" i="2"/>
  <c r="E4" i="4" l="1"/>
  <c r="E5" i="4"/>
  <c r="E6" i="4"/>
  <c r="E7" i="4"/>
  <c r="E8" i="4"/>
  <c r="E3" i="4"/>
</calcChain>
</file>

<file path=xl/sharedStrings.xml><?xml version="1.0" encoding="utf-8"?>
<sst xmlns="http://schemas.openxmlformats.org/spreadsheetml/2006/main" count="522" uniqueCount="411">
  <si>
    <t>名称</t>
    <phoneticPr fontId="1" type="noConversion"/>
  </si>
  <si>
    <t>规格</t>
    <phoneticPr fontId="1" type="noConversion"/>
  </si>
  <si>
    <t>数量</t>
    <phoneticPr fontId="1" type="noConversion"/>
  </si>
  <si>
    <t>单价</t>
    <phoneticPr fontId="1" type="noConversion"/>
  </si>
  <si>
    <t>总额</t>
    <phoneticPr fontId="1" type="noConversion"/>
  </si>
  <si>
    <t>备注</t>
    <phoneticPr fontId="1" type="noConversion"/>
  </si>
  <si>
    <t>1.3*0.7*0.42</t>
    <phoneticPr fontId="1" type="noConversion"/>
  </si>
  <si>
    <t>屏风工位</t>
    <phoneticPr fontId="1" type="noConversion"/>
  </si>
  <si>
    <t>1.4*1.4</t>
    <phoneticPr fontId="1" type="noConversion"/>
  </si>
  <si>
    <t>大班椅</t>
    <phoneticPr fontId="1" type="noConversion"/>
  </si>
  <si>
    <t>635*585*1150</t>
    <phoneticPr fontId="1" type="noConversion"/>
  </si>
  <si>
    <t>1.2*0.7*0.76</t>
    <phoneticPr fontId="1" type="noConversion"/>
  </si>
  <si>
    <t>1.2*0.7*0.76</t>
    <phoneticPr fontId="1" type="noConversion"/>
  </si>
  <si>
    <t>两人餐桌</t>
    <phoneticPr fontId="1" type="noConversion"/>
  </si>
  <si>
    <t>0.6*0.7*0.76</t>
    <phoneticPr fontId="1" type="noConversion"/>
  </si>
  <si>
    <t>卡座</t>
    <phoneticPr fontId="1" type="noConversion"/>
  </si>
  <si>
    <t>办公椅</t>
    <phoneticPr fontId="1" type="noConversion"/>
  </si>
  <si>
    <t>圆桌</t>
    <phoneticPr fontId="1" type="noConversion"/>
  </si>
  <si>
    <t>3.2*0.76</t>
    <phoneticPr fontId="1" type="noConversion"/>
  </si>
  <si>
    <t>640*575*925</t>
    <phoneticPr fontId="1" type="noConversion"/>
  </si>
  <si>
    <t>餐椅</t>
    <phoneticPr fontId="1" type="noConversion"/>
  </si>
  <si>
    <t>1.8*0.9*0.76</t>
    <phoneticPr fontId="1" type="noConversion"/>
  </si>
  <si>
    <t>木质文件柜</t>
    <phoneticPr fontId="1" type="noConversion"/>
  </si>
  <si>
    <t>1.6*0.5*2</t>
    <phoneticPr fontId="1" type="noConversion"/>
  </si>
  <si>
    <t>沙发</t>
    <phoneticPr fontId="1" type="noConversion"/>
  </si>
  <si>
    <t>茶几</t>
    <phoneticPr fontId="1" type="noConversion"/>
  </si>
  <si>
    <t>沙发</t>
    <phoneticPr fontId="1" type="noConversion"/>
  </si>
  <si>
    <t>小圆茶几</t>
    <phoneticPr fontId="1" type="noConversion"/>
  </si>
  <si>
    <t>0.6*0.65</t>
    <phoneticPr fontId="1" type="noConversion"/>
  </si>
  <si>
    <t>吧椅</t>
    <phoneticPr fontId="1" type="noConversion"/>
  </si>
  <si>
    <t>大班台</t>
    <phoneticPr fontId="1" type="noConversion"/>
  </si>
  <si>
    <t>2.4*1.1*0.76</t>
    <phoneticPr fontId="1" type="noConversion"/>
  </si>
  <si>
    <t>木质文件柜</t>
    <phoneticPr fontId="1" type="noConversion"/>
  </si>
  <si>
    <t>3.3*0.5*1.9</t>
    <phoneticPr fontId="1" type="noConversion"/>
  </si>
  <si>
    <t>沙发</t>
    <phoneticPr fontId="1" type="noConversion"/>
  </si>
  <si>
    <t>茶几</t>
    <phoneticPr fontId="1" type="noConversion"/>
  </si>
  <si>
    <t>0.615*0.615*0.48</t>
    <phoneticPr fontId="1" type="noConversion"/>
  </si>
  <si>
    <t>床</t>
    <phoneticPr fontId="1" type="noConversion"/>
  </si>
  <si>
    <t>1.8*2</t>
    <phoneticPr fontId="1" type="noConversion"/>
  </si>
  <si>
    <t>床头柜</t>
    <phoneticPr fontId="1" type="noConversion"/>
  </si>
  <si>
    <t>550*450*520</t>
    <phoneticPr fontId="1" type="noConversion"/>
  </si>
  <si>
    <t>茶几</t>
    <phoneticPr fontId="1" type="noConversion"/>
  </si>
  <si>
    <t>0.7*0.5</t>
    <phoneticPr fontId="1" type="noConversion"/>
  </si>
  <si>
    <t>木质文件柜</t>
    <phoneticPr fontId="1" type="noConversion"/>
  </si>
  <si>
    <t>2.4*2</t>
    <phoneticPr fontId="1" type="noConversion"/>
  </si>
  <si>
    <t>沙发</t>
    <phoneticPr fontId="1" type="noConversion"/>
  </si>
  <si>
    <t>茶几</t>
    <phoneticPr fontId="1" type="noConversion"/>
  </si>
  <si>
    <t>1.3*0.7*0.42</t>
    <phoneticPr fontId="1" type="noConversion"/>
  </si>
  <si>
    <t>会议桌</t>
    <phoneticPr fontId="1" type="noConversion"/>
  </si>
  <si>
    <t>会议椅</t>
    <phoneticPr fontId="1" type="noConversion"/>
  </si>
  <si>
    <t>洽谈桌</t>
    <phoneticPr fontId="1" type="noConversion"/>
  </si>
  <si>
    <t>2.4*1.2</t>
    <phoneticPr fontId="1" type="noConversion"/>
  </si>
  <si>
    <t>会议条桌</t>
    <phoneticPr fontId="1" type="noConversion"/>
  </si>
  <si>
    <t>1.2*0.45</t>
    <phoneticPr fontId="1" type="noConversion"/>
  </si>
  <si>
    <t>1.3*0.6*0.42</t>
    <phoneticPr fontId="1" type="noConversion"/>
  </si>
  <si>
    <t>跑步机</t>
    <phoneticPr fontId="1" type="noConversion"/>
  </si>
  <si>
    <t>ELITE-T4000</t>
    <phoneticPr fontId="1" type="noConversion"/>
  </si>
  <si>
    <t>椭圆机</t>
    <phoneticPr fontId="1" type="noConversion"/>
  </si>
  <si>
    <t>ENDURANCE</t>
    <phoneticPr fontId="1" type="noConversion"/>
  </si>
  <si>
    <t>立式健身车</t>
    <phoneticPr fontId="1" type="noConversion"/>
  </si>
  <si>
    <t>ELITE-U4000</t>
    <phoneticPr fontId="1" type="noConversion"/>
  </si>
  <si>
    <t>哑铃椅</t>
    <phoneticPr fontId="1" type="noConversion"/>
  </si>
  <si>
    <t>IFFID</t>
    <phoneticPr fontId="1" type="noConversion"/>
  </si>
  <si>
    <t>腹肌板</t>
    <phoneticPr fontId="1" type="noConversion"/>
  </si>
  <si>
    <t>IFAAB</t>
    <phoneticPr fontId="1" type="noConversion"/>
  </si>
  <si>
    <t>哑铃架</t>
    <phoneticPr fontId="1" type="noConversion"/>
  </si>
  <si>
    <t>5LB-30LB</t>
    <phoneticPr fontId="1" type="noConversion"/>
  </si>
  <si>
    <t>铁皮柜</t>
    <phoneticPr fontId="1" type="noConversion"/>
  </si>
  <si>
    <t>屏风工位</t>
    <phoneticPr fontId="1" type="noConversion"/>
  </si>
  <si>
    <t>1.4*1.2</t>
    <phoneticPr fontId="1" type="noConversion"/>
  </si>
  <si>
    <t>办公椅</t>
    <phoneticPr fontId="1" type="noConversion"/>
  </si>
  <si>
    <t>常规</t>
    <phoneticPr fontId="1" type="noConversion"/>
  </si>
  <si>
    <t>屏风工位</t>
    <phoneticPr fontId="1" type="noConversion"/>
  </si>
  <si>
    <t>1.2*0.6*1.1</t>
    <phoneticPr fontId="1" type="noConversion"/>
  </si>
  <si>
    <t>会议桌</t>
    <phoneticPr fontId="1" type="noConversion"/>
  </si>
  <si>
    <t>3*1.35*0.75</t>
    <phoneticPr fontId="1" type="noConversion"/>
  </si>
  <si>
    <t>会议椅</t>
    <phoneticPr fontId="1" type="noConversion"/>
  </si>
  <si>
    <t>六门更衣柜</t>
    <phoneticPr fontId="1" type="noConversion"/>
  </si>
  <si>
    <t>0.9*0.5*1.8</t>
    <phoneticPr fontId="1" type="noConversion"/>
  </si>
  <si>
    <t>档案柜</t>
    <phoneticPr fontId="1" type="noConversion"/>
  </si>
  <si>
    <t>0.86*0.5*1.8</t>
    <phoneticPr fontId="1" type="noConversion"/>
  </si>
  <si>
    <t>0.86*0.35*2.06</t>
    <phoneticPr fontId="1" type="noConversion"/>
  </si>
  <si>
    <t>冰箱</t>
    <phoneticPr fontId="1" type="noConversion"/>
  </si>
  <si>
    <t>双门</t>
    <phoneticPr fontId="1" type="noConversion"/>
  </si>
  <si>
    <t>冰箱</t>
    <phoneticPr fontId="1" type="noConversion"/>
  </si>
  <si>
    <t>展示柜</t>
    <phoneticPr fontId="1" type="noConversion"/>
  </si>
  <si>
    <t>微波炉</t>
    <phoneticPr fontId="1" type="noConversion"/>
  </si>
  <si>
    <t>格兰仕</t>
    <phoneticPr fontId="1" type="noConversion"/>
  </si>
  <si>
    <t>咖啡机</t>
    <phoneticPr fontId="1" type="noConversion"/>
  </si>
  <si>
    <t>摩咖</t>
    <phoneticPr fontId="1" type="noConversion"/>
  </si>
  <si>
    <t>电视机</t>
    <phoneticPr fontId="1" type="noConversion"/>
  </si>
  <si>
    <t>创维50</t>
    <phoneticPr fontId="1" type="noConversion"/>
  </si>
  <si>
    <t>热水器</t>
    <phoneticPr fontId="1" type="noConversion"/>
  </si>
  <si>
    <t>60升</t>
    <phoneticPr fontId="1" type="noConversion"/>
  </si>
  <si>
    <t>电热水器</t>
    <phoneticPr fontId="1" type="noConversion"/>
  </si>
  <si>
    <t>8KW</t>
    <phoneticPr fontId="1" type="noConversion"/>
  </si>
  <si>
    <t>投影机</t>
    <phoneticPr fontId="1" type="noConversion"/>
  </si>
  <si>
    <t>明基</t>
    <phoneticPr fontId="1" type="noConversion"/>
  </si>
  <si>
    <t>投影机</t>
    <phoneticPr fontId="1" type="noConversion"/>
  </si>
  <si>
    <t>奥图码</t>
    <phoneticPr fontId="1" type="noConversion"/>
  </si>
  <si>
    <t>冰箱</t>
    <phoneticPr fontId="1" type="noConversion"/>
  </si>
  <si>
    <t>单门</t>
    <phoneticPr fontId="1" type="noConversion"/>
  </si>
  <si>
    <t>写字板</t>
    <phoneticPr fontId="1" type="noConversion"/>
  </si>
  <si>
    <t>监控显示器</t>
    <phoneticPr fontId="1" type="noConversion"/>
  </si>
  <si>
    <t>21寸</t>
    <phoneticPr fontId="1" type="noConversion"/>
  </si>
  <si>
    <t>1.2*0.8</t>
    <phoneticPr fontId="1" type="noConversion"/>
  </si>
  <si>
    <t>饮水机</t>
    <phoneticPr fontId="1" type="noConversion"/>
  </si>
  <si>
    <t>消毒柜</t>
    <phoneticPr fontId="1" type="noConversion"/>
  </si>
  <si>
    <t>投影布</t>
    <phoneticPr fontId="1" type="noConversion"/>
  </si>
  <si>
    <t>100寸</t>
    <phoneticPr fontId="1" type="noConversion"/>
  </si>
  <si>
    <t>移动幕布</t>
    <phoneticPr fontId="1" type="noConversion"/>
  </si>
  <si>
    <t>80寸</t>
    <phoneticPr fontId="1" type="noConversion"/>
  </si>
  <si>
    <t>新风机</t>
    <phoneticPr fontId="1" type="noConversion"/>
  </si>
  <si>
    <t>货架</t>
    <phoneticPr fontId="1" type="noConversion"/>
  </si>
  <si>
    <t>三层</t>
    <phoneticPr fontId="1" type="noConversion"/>
  </si>
  <si>
    <t>爱普生</t>
    <phoneticPr fontId="1" type="noConversion"/>
  </si>
  <si>
    <t>投影机</t>
    <phoneticPr fontId="1" type="noConversion"/>
  </si>
  <si>
    <t>极米</t>
    <phoneticPr fontId="1" type="noConversion"/>
  </si>
  <si>
    <t>壁挂式</t>
    <phoneticPr fontId="1" type="noConversion"/>
  </si>
  <si>
    <t>KFR-36GW</t>
    <phoneticPr fontId="1" type="noConversion"/>
  </si>
  <si>
    <t>KFR-35W</t>
    <phoneticPr fontId="1" type="noConversion"/>
  </si>
  <si>
    <t>KFR-50W</t>
    <phoneticPr fontId="1" type="noConversion"/>
  </si>
  <si>
    <t>四出风</t>
    <phoneticPr fontId="1" type="noConversion"/>
  </si>
  <si>
    <t>KFR-72TW</t>
    <phoneticPr fontId="1" type="noConversion"/>
  </si>
  <si>
    <t>KFR-120TW</t>
    <phoneticPr fontId="1" type="noConversion"/>
  </si>
  <si>
    <t>风管式</t>
    <phoneticPr fontId="1" type="noConversion"/>
  </si>
  <si>
    <t>FGR2.6H/A2</t>
    <phoneticPr fontId="1" type="noConversion"/>
  </si>
  <si>
    <t>FGR3.5H/A2</t>
    <phoneticPr fontId="1" type="noConversion"/>
  </si>
  <si>
    <t>FGR5H/A2</t>
    <phoneticPr fontId="1" type="noConversion"/>
  </si>
  <si>
    <t>FGR6.5/A2</t>
    <phoneticPr fontId="1" type="noConversion"/>
  </si>
  <si>
    <t>FGR7.5/A2</t>
    <phoneticPr fontId="1" type="noConversion"/>
  </si>
  <si>
    <t>FGR12/A2</t>
    <phoneticPr fontId="1" type="noConversion"/>
  </si>
  <si>
    <t>FRG12/A2</t>
    <phoneticPr fontId="1" type="noConversion"/>
  </si>
  <si>
    <t>四出风</t>
    <phoneticPr fontId="1" type="noConversion"/>
  </si>
  <si>
    <t>风管式</t>
    <phoneticPr fontId="1" type="noConversion"/>
  </si>
  <si>
    <t>FGR5H/A2</t>
    <phoneticPr fontId="1" type="noConversion"/>
  </si>
  <si>
    <t>FGR5H/A2</t>
    <phoneticPr fontId="1" type="noConversion"/>
  </si>
  <si>
    <t>FGR5/C</t>
    <phoneticPr fontId="1" type="noConversion"/>
  </si>
  <si>
    <t>FGR6.5/A2</t>
    <phoneticPr fontId="1" type="noConversion"/>
  </si>
  <si>
    <t>FGR7.5/A2</t>
    <phoneticPr fontId="1" type="noConversion"/>
  </si>
  <si>
    <t>壁挂式</t>
    <phoneticPr fontId="1" type="noConversion"/>
  </si>
  <si>
    <t>柜式</t>
    <phoneticPr fontId="1" type="noConversion"/>
  </si>
  <si>
    <t>浙大创新院办公家具统计表</t>
    <phoneticPr fontId="1" type="noConversion"/>
  </si>
  <si>
    <t>总计</t>
    <phoneticPr fontId="1" type="noConversion"/>
  </si>
  <si>
    <t>设备名称</t>
    <phoneticPr fontId="5" type="noConversion"/>
  </si>
  <si>
    <t>规格/型号</t>
    <phoneticPr fontId="5" type="noConversion"/>
  </si>
  <si>
    <t>数量</t>
    <phoneticPr fontId="5" type="noConversion"/>
  </si>
  <si>
    <t>单位</t>
    <phoneticPr fontId="5" type="noConversion"/>
  </si>
  <si>
    <t>米面架</t>
    <phoneticPr fontId="5" type="noConversion"/>
  </si>
  <si>
    <t>1200*500*1800</t>
    <phoneticPr fontId="5" type="noConversion"/>
  </si>
  <si>
    <t>只</t>
    <phoneticPr fontId="5" type="noConversion"/>
  </si>
  <si>
    <t>平板推车</t>
    <phoneticPr fontId="5" type="noConversion"/>
  </si>
  <si>
    <t>900*500*800</t>
    <phoneticPr fontId="5" type="noConversion"/>
  </si>
  <si>
    <t>辆</t>
    <phoneticPr fontId="5" type="noConversion"/>
  </si>
  <si>
    <t>四层格栅货架</t>
    <phoneticPr fontId="5" type="noConversion"/>
  </si>
  <si>
    <t>只</t>
    <phoneticPr fontId="5" type="noConversion"/>
  </si>
  <si>
    <t>1800*800*800</t>
    <phoneticPr fontId="5" type="noConversion"/>
  </si>
  <si>
    <t>台</t>
    <phoneticPr fontId="5" type="noConversion"/>
  </si>
  <si>
    <t>台</t>
    <phoneticPr fontId="5" type="noConversion"/>
  </si>
  <si>
    <t>工作台</t>
    <phoneticPr fontId="5" type="noConversion"/>
  </si>
  <si>
    <t>1200*800*800/+150</t>
    <phoneticPr fontId="5" type="noConversion"/>
  </si>
  <si>
    <t>工作台加档</t>
    <phoneticPr fontId="5" type="noConversion"/>
  </si>
  <si>
    <t>SLLCZ4-840</t>
    <phoneticPr fontId="5" type="noConversion"/>
  </si>
  <si>
    <t>1200*300*1500</t>
    <phoneticPr fontId="5" type="noConversion"/>
  </si>
  <si>
    <t>菜墩架</t>
    <phoneticPr fontId="5" type="noConversion"/>
  </si>
  <si>
    <t>壁挂式洗手星盆</t>
    <phoneticPr fontId="5" type="noConversion"/>
  </si>
  <si>
    <t>单星盆台</t>
    <phoneticPr fontId="5" type="noConversion"/>
  </si>
  <si>
    <t>700*700*800/+150</t>
    <phoneticPr fontId="5" type="noConversion"/>
  </si>
  <si>
    <t>墙上层架</t>
    <phoneticPr fontId="5" type="noConversion"/>
  </si>
  <si>
    <t>感应龙头</t>
    <phoneticPr fontId="5" type="noConversion"/>
  </si>
  <si>
    <t>500*1100*800/+400</t>
    <phoneticPr fontId="5" type="noConversion"/>
  </si>
  <si>
    <t>八格调料车</t>
    <phoneticPr fontId="5" type="noConversion"/>
  </si>
  <si>
    <t>1400*750*800</t>
    <phoneticPr fontId="5" type="noConversion"/>
  </si>
  <si>
    <t>单大星盆台</t>
    <phoneticPr fontId="5" type="noConversion"/>
  </si>
  <si>
    <t>700*700*800/+150</t>
    <phoneticPr fontId="5" type="noConversion"/>
  </si>
  <si>
    <t>H-100型</t>
    <phoneticPr fontId="5" type="noConversion"/>
  </si>
  <si>
    <t>围板工作台</t>
    <phoneticPr fontId="5" type="noConversion"/>
  </si>
  <si>
    <t>1550*700*800</t>
    <phoneticPr fontId="5" type="noConversion"/>
  </si>
  <si>
    <t>1030*700*800</t>
    <phoneticPr fontId="5" type="noConversion"/>
  </si>
  <si>
    <t>二层工作台</t>
    <phoneticPr fontId="5" type="noConversion"/>
  </si>
  <si>
    <t>700*850*800</t>
    <phoneticPr fontId="5" type="noConversion"/>
  </si>
  <si>
    <t>电磁六头煲仔炉</t>
    <phoneticPr fontId="5" type="noConversion"/>
  </si>
  <si>
    <t>1200*850*800</t>
    <phoneticPr fontId="5" type="noConversion"/>
  </si>
  <si>
    <t>单眼面汤炉</t>
    <phoneticPr fontId="5" type="noConversion"/>
  </si>
  <si>
    <t>800*850*800</t>
    <phoneticPr fontId="5" type="noConversion"/>
  </si>
  <si>
    <t>暖饭汤车</t>
    <phoneticPr fontId="5" type="noConversion"/>
  </si>
  <si>
    <t>600*700*800</t>
    <phoneticPr fontId="5" type="noConversion"/>
  </si>
  <si>
    <t>消毒柜</t>
    <phoneticPr fontId="5" type="noConversion"/>
  </si>
  <si>
    <t>RTP-350</t>
    <phoneticPr fontId="5" type="noConversion"/>
  </si>
  <si>
    <t>底层平板架</t>
    <phoneticPr fontId="5" type="noConversion"/>
  </si>
  <si>
    <t>1400*600*100</t>
    <phoneticPr fontId="5" type="noConversion"/>
  </si>
  <si>
    <t>880*600*100</t>
    <phoneticPr fontId="5" type="noConversion"/>
  </si>
  <si>
    <t>双孔回收台</t>
    <phoneticPr fontId="5" type="noConversion"/>
  </si>
  <si>
    <t>洁碟台</t>
    <phoneticPr fontId="5" type="noConversion"/>
  </si>
  <si>
    <t>活动工作台</t>
    <phoneticPr fontId="5" type="noConversion"/>
  </si>
  <si>
    <t>四层格栅货架</t>
    <phoneticPr fontId="5" type="noConversion"/>
  </si>
  <si>
    <t>1200*500*1800</t>
    <phoneticPr fontId="5" type="noConversion"/>
  </si>
  <si>
    <t>个</t>
    <phoneticPr fontId="5" type="noConversion"/>
  </si>
  <si>
    <t>风管</t>
    <phoneticPr fontId="5" type="noConversion"/>
  </si>
  <si>
    <t>风机</t>
    <phoneticPr fontId="5" type="noConversion"/>
  </si>
  <si>
    <t>网板风罩</t>
    <phoneticPr fontId="5" type="noConversion"/>
  </si>
  <si>
    <t>3200*1200</t>
    <phoneticPr fontId="5" type="noConversion"/>
  </si>
  <si>
    <t>m2</t>
    <phoneticPr fontId="5" type="noConversion"/>
  </si>
  <si>
    <t>1000*500*900</t>
    <phoneticPr fontId="5" type="noConversion"/>
  </si>
  <si>
    <t>双深斗回收车</t>
    <phoneticPr fontId="5" type="noConversion"/>
  </si>
  <si>
    <t>900*500*800</t>
    <phoneticPr fontId="5" type="noConversion"/>
  </si>
  <si>
    <t>餐盘堆放车</t>
    <phoneticPr fontId="5" type="noConversion"/>
  </si>
  <si>
    <t>1000*800*1500</t>
    <phoneticPr fontId="5" type="noConversion"/>
  </si>
  <si>
    <t>托盘滑道</t>
    <phoneticPr fontId="5" type="noConversion"/>
  </si>
  <si>
    <t>13500*390*100</t>
    <phoneticPr fontId="5" type="noConversion"/>
  </si>
  <si>
    <t>米</t>
    <phoneticPr fontId="5" type="noConversion"/>
  </si>
  <si>
    <t>餐具消毒车</t>
    <phoneticPr fontId="5" type="noConversion"/>
  </si>
  <si>
    <t>800*500*1000</t>
    <phoneticPr fontId="5" type="noConversion"/>
  </si>
  <si>
    <t>个</t>
    <phoneticPr fontId="5" type="noConversion"/>
  </si>
  <si>
    <t>台</t>
    <phoneticPr fontId="5" type="noConversion"/>
  </si>
  <si>
    <t>L=1500</t>
    <phoneticPr fontId="5" type="noConversion"/>
  </si>
  <si>
    <t>1200*600*250</t>
    <phoneticPr fontId="5" type="noConversion"/>
  </si>
  <si>
    <t>1500*800*800/+150</t>
    <phoneticPr fontId="5" type="noConversion"/>
  </si>
  <si>
    <t>工作台加档</t>
    <phoneticPr fontId="5" type="noConversion"/>
  </si>
  <si>
    <t>台</t>
    <phoneticPr fontId="5" type="noConversion"/>
  </si>
  <si>
    <t>1400*800*800</t>
    <phoneticPr fontId="5" type="noConversion"/>
  </si>
  <si>
    <t>1800*300</t>
    <phoneticPr fontId="5" type="noConversion"/>
  </si>
  <si>
    <t>调料台</t>
    <phoneticPr fontId="5" type="noConversion"/>
  </si>
  <si>
    <t>过滤器</t>
    <phoneticPr fontId="5" type="noConversion"/>
  </si>
  <si>
    <t>600*600*800/+150</t>
    <phoneticPr fontId="5" type="noConversion"/>
  </si>
  <si>
    <t>1500*800*880/+150</t>
    <phoneticPr fontId="5" type="noConversion"/>
  </si>
  <si>
    <t>3.55型</t>
    <phoneticPr fontId="5" type="noConversion"/>
  </si>
  <si>
    <t>托盘车</t>
    <phoneticPr fontId="5" type="noConversion"/>
  </si>
  <si>
    <t>五层平板货架</t>
    <phoneticPr fontId="5" type="noConversion"/>
  </si>
  <si>
    <t>1800*800*800</t>
    <phoneticPr fontId="5" type="noConversion"/>
  </si>
  <si>
    <t>单星盆连台</t>
    <phoneticPr fontId="5" type="noConversion"/>
  </si>
  <si>
    <t>1200*800*800/+150</t>
    <phoneticPr fontId="5" type="noConversion"/>
  </si>
  <si>
    <t>四门冰箱</t>
    <phoneticPr fontId="5" type="noConversion"/>
  </si>
  <si>
    <t>置墩头架</t>
    <phoneticPr fontId="5" type="noConversion"/>
  </si>
  <si>
    <t>φ600</t>
    <phoneticPr fontId="5" type="noConversion"/>
  </si>
  <si>
    <t>600*500*350/+150</t>
    <phoneticPr fontId="5" type="noConversion"/>
  </si>
  <si>
    <t>定制工作台</t>
    <phoneticPr fontId="5" type="noConversion"/>
  </si>
  <si>
    <t>1800*800*880</t>
    <phoneticPr fontId="5" type="noConversion"/>
  </si>
  <si>
    <t>低搁架</t>
    <phoneticPr fontId="5" type="noConversion"/>
  </si>
  <si>
    <t>500*600*250</t>
    <phoneticPr fontId="5" type="noConversion"/>
  </si>
  <si>
    <t>台式绞肉机</t>
    <phoneticPr fontId="5" type="noConversion"/>
  </si>
  <si>
    <t>TC-22</t>
    <phoneticPr fontId="5" type="noConversion"/>
  </si>
  <si>
    <t>台式切片机</t>
    <phoneticPr fontId="5" type="noConversion"/>
  </si>
  <si>
    <t>QP300A</t>
    <phoneticPr fontId="5" type="noConversion"/>
  </si>
  <si>
    <t>风幕机</t>
    <phoneticPr fontId="5" type="noConversion"/>
  </si>
  <si>
    <t>电饭煲</t>
    <phoneticPr fontId="5" type="noConversion"/>
  </si>
  <si>
    <t>18L</t>
    <phoneticPr fontId="5" type="noConversion"/>
  </si>
  <si>
    <t>烘手机、消毒</t>
    <phoneticPr fontId="5" type="noConversion"/>
  </si>
  <si>
    <t>双星盆台</t>
  </si>
  <si>
    <t>2000*800*800/+150</t>
  </si>
  <si>
    <t>台</t>
  </si>
  <si>
    <t>四门冰箱</t>
  </si>
  <si>
    <t>SLLD4-870F</t>
  </si>
  <si>
    <t>四层移门纱网柜</t>
  </si>
  <si>
    <t>1200*500*1800</t>
  </si>
  <si>
    <t>冷藏工作台</t>
  </si>
  <si>
    <t>JBC-420F</t>
  </si>
  <si>
    <t>三门蒸柜（电）</t>
  </si>
  <si>
    <t>1000*800*1850</t>
  </si>
  <si>
    <t>二眼一汤电磁炒灶</t>
  </si>
  <si>
    <t>1800*1100*800/+400</t>
  </si>
  <si>
    <t>单眼电磁大锅灶</t>
  </si>
  <si>
    <t>1100*1150*800/+400</t>
  </si>
  <si>
    <t>网板风罩</t>
  </si>
  <si>
    <t>1100*1300</t>
  </si>
  <si>
    <t>m2</t>
  </si>
  <si>
    <t>掀门工作台柜</t>
  </si>
  <si>
    <t>1800*800*800</t>
  </si>
  <si>
    <t>二门立式冷藏冰箱（留样）</t>
  </si>
  <si>
    <t>JLCL-400F</t>
  </si>
  <si>
    <t>单向移门工作台柜</t>
  </si>
  <si>
    <t>1800*700*800/+150</t>
  </si>
  <si>
    <t>电热开水器</t>
  </si>
  <si>
    <t>FS-6B6</t>
  </si>
  <si>
    <t>四格保温售菜台</t>
  </si>
  <si>
    <t>1500*700*800</t>
  </si>
  <si>
    <t>1400*600*800/+150</t>
  </si>
  <si>
    <t>双星盆洗刷台</t>
  </si>
  <si>
    <t>2600*800*880/+150</t>
  </si>
  <si>
    <t>花洒龙头</t>
  </si>
  <si>
    <t>B-0113</t>
  </si>
  <si>
    <t>个</t>
  </si>
  <si>
    <t>洗碗机(电加热)</t>
  </si>
  <si>
    <t>K200C</t>
  </si>
  <si>
    <t>集气罩</t>
  </si>
  <si>
    <t>2000*1200</t>
  </si>
  <si>
    <t>三掀门保洁柜</t>
  </si>
  <si>
    <t>冷水龙头</t>
  </si>
  <si>
    <t>配双星盆洗刷台</t>
  </si>
  <si>
    <t>只</t>
  </si>
  <si>
    <t>64针碟筐</t>
  </si>
  <si>
    <t>配洗碗机</t>
  </si>
  <si>
    <t>排烟风机</t>
  </si>
  <si>
    <t>HTFC-25#</t>
  </si>
  <si>
    <t>油烟净化器</t>
  </si>
  <si>
    <t>防火阀</t>
  </si>
  <si>
    <t>风管</t>
  </si>
  <si>
    <t>按管道展开面积m2实际计算</t>
  </si>
  <si>
    <t>减震支架</t>
  </si>
  <si>
    <t>套</t>
  </si>
  <si>
    <t>烟罩后封板</t>
  </si>
  <si>
    <t>B=1000mm</t>
  </si>
  <si>
    <t>米</t>
  </si>
  <si>
    <t>浙大创新院一楼食堂设备</t>
    <phoneticPr fontId="1" type="noConversion"/>
  </si>
  <si>
    <t>总计</t>
    <phoneticPr fontId="1" type="noConversion"/>
  </si>
  <si>
    <t>浙大创新院健身设备</t>
    <phoneticPr fontId="1" type="noConversion"/>
  </si>
  <si>
    <t>沙袋</t>
    <phoneticPr fontId="1" type="noConversion"/>
  </si>
  <si>
    <t>浙大创新院办空调统计表</t>
    <phoneticPr fontId="1" type="noConversion"/>
  </si>
  <si>
    <t>浙大创新院其他设备统计表</t>
    <phoneticPr fontId="1" type="noConversion"/>
  </si>
  <si>
    <t>投影机</t>
    <phoneticPr fontId="1" type="noConversion"/>
  </si>
  <si>
    <t>明基TH68</t>
    <phoneticPr fontId="1" type="noConversion"/>
  </si>
  <si>
    <t>1.2*1.2</t>
    <phoneticPr fontId="1" type="noConversion"/>
  </si>
  <si>
    <t>铁皮柜</t>
    <phoneticPr fontId="1" type="noConversion"/>
  </si>
  <si>
    <t>0.8*1.8</t>
    <phoneticPr fontId="1" type="noConversion"/>
  </si>
  <si>
    <t>藤椅</t>
    <phoneticPr fontId="1" type="noConversion"/>
  </si>
  <si>
    <t>玻璃小圆桌</t>
    <phoneticPr fontId="1" type="noConversion"/>
  </si>
  <si>
    <t>直径0.6</t>
    <phoneticPr fontId="1" type="noConversion"/>
  </si>
  <si>
    <t>规格/型号</t>
    <phoneticPr fontId="1" type="noConversion"/>
  </si>
  <si>
    <t>木质衣架</t>
    <phoneticPr fontId="1" type="noConversion"/>
  </si>
  <si>
    <t>落地扇</t>
    <phoneticPr fontId="1" type="noConversion"/>
  </si>
  <si>
    <t>序号</t>
  </si>
  <si>
    <t>名称</t>
  </si>
  <si>
    <t>型号规格</t>
  </si>
  <si>
    <t>品牌</t>
  </si>
  <si>
    <t>数量</t>
  </si>
  <si>
    <t xml:space="preserve">一 </t>
  </si>
  <si>
    <t>扩声系统</t>
  </si>
  <si>
    <t>DVD播放机</t>
  </si>
  <si>
    <t>BDP-4110</t>
  </si>
  <si>
    <t>PIONEER/先锋</t>
  </si>
  <si>
    <t>双通道手持无线话筒</t>
  </si>
  <si>
    <t xml:space="preserve"> US-882D/H</t>
  </si>
  <si>
    <t>BARDL</t>
  </si>
  <si>
    <t>调音台</t>
  </si>
  <si>
    <t>YAMAHA MG166C</t>
  </si>
  <si>
    <t>YAMAHA/雅马哈</t>
  </si>
  <si>
    <t>音频处理器</t>
  </si>
  <si>
    <t xml:space="preserve"> SX6800</t>
  </si>
  <si>
    <t>PAL</t>
  </si>
  <si>
    <t>均衡器</t>
  </si>
  <si>
    <t xml:space="preserve"> B807</t>
  </si>
  <si>
    <t>DBX</t>
  </si>
  <si>
    <t>效果器</t>
  </si>
  <si>
    <t>REV100</t>
  </si>
  <si>
    <t>会议鹅颈话筒</t>
  </si>
  <si>
    <t xml:space="preserve"> SF-391</t>
  </si>
  <si>
    <t>话筒底座</t>
  </si>
  <si>
    <t xml:space="preserve"> BT-90</t>
  </si>
  <si>
    <t>话筒混音器</t>
  </si>
  <si>
    <t xml:space="preserve"> D-8</t>
  </si>
  <si>
    <t>主音箱</t>
  </si>
  <si>
    <t xml:space="preserve"> F-12</t>
  </si>
  <si>
    <t>SANDY</t>
  </si>
  <si>
    <t>主功放</t>
  </si>
  <si>
    <t>HY-604</t>
  </si>
  <si>
    <t>辅助音箱</t>
  </si>
  <si>
    <t>辅助功放</t>
  </si>
  <si>
    <t>超低音音箱</t>
  </si>
  <si>
    <t xml:space="preserve"> F-118</t>
  </si>
  <si>
    <t>超低音功放</t>
  </si>
  <si>
    <t>HY-606</t>
  </si>
  <si>
    <t>返听音箱</t>
  </si>
  <si>
    <t xml:space="preserve"> GM-112A</t>
  </si>
  <si>
    <t>返听音箱功放</t>
  </si>
  <si>
    <t>电源时序器</t>
  </si>
  <si>
    <t>B810</t>
  </si>
  <si>
    <t xml:space="preserve">PAL </t>
  </si>
  <si>
    <t>豪华玻璃门机柜</t>
  </si>
  <si>
    <t>42U，19寸</t>
  </si>
  <si>
    <t>兴信</t>
  </si>
  <si>
    <t>二</t>
  </si>
  <si>
    <t>视频显示系统</t>
  </si>
  <si>
    <t>高亮度投影机（6500流明）</t>
  </si>
  <si>
    <t>A782</t>
  </si>
  <si>
    <t>奥图码</t>
  </si>
  <si>
    <t>电动升降幕</t>
  </si>
  <si>
    <t>三星遥控</t>
  </si>
  <si>
    <t>固定升降架</t>
  </si>
  <si>
    <t>KB200</t>
  </si>
  <si>
    <t>KELIWA</t>
  </si>
  <si>
    <t>电视机吊杆顶挂</t>
  </si>
  <si>
    <t>KS600</t>
  </si>
  <si>
    <t>电视机</t>
  </si>
  <si>
    <t xml:space="preserve">50E550E </t>
  </si>
  <si>
    <t>创维</t>
  </si>
  <si>
    <t>AV矩阵</t>
  </si>
  <si>
    <t xml:space="preserve"> YH-AV0404</t>
  </si>
  <si>
    <t>亿贺</t>
  </si>
  <si>
    <t>VGA矩阵</t>
  </si>
  <si>
    <t>CREATIVE</t>
  </si>
  <si>
    <t>多媒体地插</t>
  </si>
  <si>
    <t>国产优质</t>
  </si>
  <si>
    <t>音箱壁挂架</t>
  </si>
  <si>
    <t>　支架幕布</t>
  </si>
  <si>
    <t>　三星</t>
  </si>
  <si>
    <t>浙江大学创新院（多媒体设备）明细表</t>
    <phoneticPr fontId="10" type="noConversion"/>
  </si>
  <si>
    <t>品牌</t>
    <phoneticPr fontId="1" type="noConversion"/>
  </si>
  <si>
    <t>格力</t>
    <phoneticPr fontId="1" type="noConversion"/>
  </si>
  <si>
    <t>经理办公桌</t>
  </si>
  <si>
    <t>四人餐桌</t>
    <phoneticPr fontId="1" type="noConversion"/>
  </si>
  <si>
    <t>单人位（米色）</t>
    <phoneticPr fontId="1" type="noConversion"/>
  </si>
  <si>
    <t>三人位（黑色）</t>
    <phoneticPr fontId="1" type="noConversion"/>
  </si>
  <si>
    <t>双人位（米色）</t>
    <phoneticPr fontId="1" type="noConversion"/>
  </si>
  <si>
    <t>单人位（米色）</t>
    <phoneticPr fontId="1" type="noConversion"/>
  </si>
  <si>
    <t>1+3（黑色）</t>
    <phoneticPr fontId="1" type="noConversion"/>
  </si>
  <si>
    <t>1+1+3（黑色）</t>
    <phoneticPr fontId="1" type="noConversion"/>
  </si>
  <si>
    <t>双人位</t>
    <phoneticPr fontId="1" type="noConversion"/>
  </si>
  <si>
    <t>食堂卡座桌子</t>
    <phoneticPr fontId="1" type="noConversion"/>
  </si>
  <si>
    <t>常规（可折叠）</t>
    <phoneticPr fontId="1" type="noConversion"/>
  </si>
  <si>
    <t>4.5*1.8</t>
    <phoneticPr fontId="1" type="noConversion"/>
  </si>
  <si>
    <t>常规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</si>
</sst>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Tahoma"/>
      <family val="2"/>
      <charset val="134"/>
    </font>
    <font>
      <b/>
      <sz val="12"/>
      <color theme="1"/>
      <name val="宋体"/>
      <family val="3"/>
      <charset val="134"/>
    </font>
    <font>
      <b/>
      <sz val="13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8"/>
      <color theme="1"/>
      <name val="黑体"/>
      <family val="3"/>
      <charset val="134"/>
    </font>
    <font>
      <sz val="18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1"/>
      <name val="新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7" fillId="0" borderId="0" xfId="0" applyFont="1"/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2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1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" workbookViewId="0">
      <selection activeCell="B23" sqref="B23"/>
    </sheetView>
  </sheetViews>
  <sheetFormatPr defaultRowHeight="14"/>
  <cols>
    <col min="1" max="1" width="13" bestFit="1" customWidth="1"/>
    <col min="2" max="2" width="18.36328125" bestFit="1" customWidth="1"/>
    <col min="3" max="3" width="9.453125" bestFit="1" customWidth="1"/>
    <col min="5" max="5" width="11" bestFit="1" customWidth="1"/>
    <col min="6" max="6" width="18.6328125" customWidth="1"/>
    <col min="7" max="7" width="14.36328125" customWidth="1"/>
  </cols>
  <sheetData>
    <row r="1" spans="1:3" ht="29.25" customHeight="1">
      <c r="A1" s="38" t="s">
        <v>142</v>
      </c>
      <c r="B1" s="38"/>
      <c r="C1" s="38"/>
    </row>
    <row r="2" spans="1:3" ht="15">
      <c r="A2" s="8" t="s">
        <v>0</v>
      </c>
      <c r="B2" s="8" t="s">
        <v>1</v>
      </c>
      <c r="C2" s="8" t="s">
        <v>2</v>
      </c>
    </row>
    <row r="3" spans="1:3">
      <c r="A3" s="4" t="s">
        <v>398</v>
      </c>
      <c r="B3" s="4" t="s">
        <v>21</v>
      </c>
      <c r="C3" s="4">
        <v>4</v>
      </c>
    </row>
    <row r="4" spans="1:3">
      <c r="A4" s="4" t="s">
        <v>30</v>
      </c>
      <c r="B4" s="4" t="s">
        <v>31</v>
      </c>
      <c r="C4" s="4">
        <v>4</v>
      </c>
    </row>
    <row r="5" spans="1:3">
      <c r="A5" s="4" t="s">
        <v>7</v>
      </c>
      <c r="B5" s="4" t="s">
        <v>8</v>
      </c>
      <c r="C5" s="4">
        <v>40</v>
      </c>
    </row>
    <row r="6" spans="1:3">
      <c r="A6" s="4" t="s">
        <v>68</v>
      </c>
      <c r="B6" s="4" t="s">
        <v>69</v>
      </c>
      <c r="C6" s="4">
        <v>68</v>
      </c>
    </row>
    <row r="7" spans="1:3">
      <c r="A7" s="4" t="s">
        <v>72</v>
      </c>
      <c r="B7" s="4" t="s">
        <v>73</v>
      </c>
      <c r="C7" s="4">
        <v>4</v>
      </c>
    </row>
    <row r="8" spans="1:3">
      <c r="A8" s="4" t="s">
        <v>7</v>
      </c>
      <c r="B8" s="4" t="s">
        <v>311</v>
      </c>
      <c r="C8" s="4">
        <v>13</v>
      </c>
    </row>
    <row r="9" spans="1:3">
      <c r="A9" s="4" t="s">
        <v>35</v>
      </c>
      <c r="B9" s="4" t="s">
        <v>6</v>
      </c>
      <c r="C9" s="4">
        <v>2</v>
      </c>
    </row>
    <row r="10" spans="1:3">
      <c r="A10" s="4" t="s">
        <v>35</v>
      </c>
      <c r="B10" s="4" t="s">
        <v>36</v>
      </c>
      <c r="C10" s="4">
        <v>4</v>
      </c>
    </row>
    <row r="11" spans="1:3">
      <c r="A11" s="4" t="s">
        <v>25</v>
      </c>
      <c r="B11" s="4" t="s">
        <v>54</v>
      </c>
      <c r="C11" s="4">
        <v>11</v>
      </c>
    </row>
    <row r="12" spans="1:3">
      <c r="A12" s="4" t="s">
        <v>46</v>
      </c>
      <c r="B12" s="4" t="s">
        <v>47</v>
      </c>
      <c r="C12" s="4">
        <v>2</v>
      </c>
    </row>
    <row r="13" spans="1:3">
      <c r="A13" s="4" t="s">
        <v>27</v>
      </c>
      <c r="B13" s="4" t="s">
        <v>28</v>
      </c>
      <c r="C13" s="4">
        <v>4</v>
      </c>
    </row>
    <row r="14" spans="1:3">
      <c r="A14" s="4" t="s">
        <v>41</v>
      </c>
      <c r="B14" s="4" t="s">
        <v>42</v>
      </c>
      <c r="C14" s="4">
        <v>10</v>
      </c>
    </row>
    <row r="15" spans="1:3">
      <c r="A15" s="4" t="s">
        <v>24</v>
      </c>
      <c r="B15" s="4" t="s">
        <v>401</v>
      </c>
      <c r="C15" s="4">
        <v>16</v>
      </c>
    </row>
    <row r="16" spans="1:3">
      <c r="A16" s="4" t="s">
        <v>26</v>
      </c>
      <c r="B16" s="4" t="s">
        <v>402</v>
      </c>
      <c r="C16" s="4">
        <v>6</v>
      </c>
    </row>
    <row r="17" spans="1:3">
      <c r="A17" s="4" t="s">
        <v>24</v>
      </c>
      <c r="B17" s="4" t="s">
        <v>403</v>
      </c>
      <c r="C17" s="4">
        <v>20</v>
      </c>
    </row>
    <row r="18" spans="1:3">
      <c r="A18" s="4" t="s">
        <v>34</v>
      </c>
      <c r="B18" s="4" t="s">
        <v>405</v>
      </c>
      <c r="C18" s="4">
        <v>2</v>
      </c>
    </row>
    <row r="19" spans="1:3">
      <c r="A19" s="4" t="s">
        <v>45</v>
      </c>
      <c r="B19" s="4" t="s">
        <v>404</v>
      </c>
      <c r="C19" s="4">
        <v>2</v>
      </c>
    </row>
    <row r="20" spans="1:3">
      <c r="A20" s="4" t="s">
        <v>24</v>
      </c>
      <c r="B20" s="4" t="s">
        <v>400</v>
      </c>
      <c r="C20" s="4">
        <v>6</v>
      </c>
    </row>
    <row r="21" spans="1:3">
      <c r="A21" s="4" t="s">
        <v>16</v>
      </c>
      <c r="B21" s="4" t="s">
        <v>19</v>
      </c>
      <c r="C21" s="4">
        <v>40</v>
      </c>
    </row>
    <row r="22" spans="1:3">
      <c r="A22" s="4" t="s">
        <v>49</v>
      </c>
      <c r="B22" s="4" t="s">
        <v>408</v>
      </c>
      <c r="C22" s="4">
        <v>84</v>
      </c>
    </row>
    <row r="23" spans="1:3">
      <c r="A23" s="4" t="s">
        <v>70</v>
      </c>
      <c r="B23" s="4" t="s">
        <v>410</v>
      </c>
      <c r="C23" s="4">
        <v>44</v>
      </c>
    </row>
    <row r="24" spans="1:3">
      <c r="A24" s="4" t="s">
        <v>76</v>
      </c>
      <c r="B24" s="4" t="s">
        <v>71</v>
      </c>
      <c r="C24" s="4">
        <v>10</v>
      </c>
    </row>
    <row r="25" spans="1:3">
      <c r="A25" s="4" t="s">
        <v>29</v>
      </c>
      <c r="B25" s="4"/>
      <c r="C25" s="4">
        <v>8</v>
      </c>
    </row>
    <row r="26" spans="1:3">
      <c r="A26" s="4" t="s">
        <v>9</v>
      </c>
      <c r="B26" s="4" t="s">
        <v>10</v>
      </c>
      <c r="C26" s="4">
        <v>12</v>
      </c>
    </row>
    <row r="27" spans="1:3">
      <c r="A27" s="4" t="s">
        <v>48</v>
      </c>
      <c r="B27" s="4" t="s">
        <v>409</v>
      </c>
      <c r="C27" s="4">
        <v>1</v>
      </c>
    </row>
    <row r="28" spans="1:3">
      <c r="A28" s="4" t="s">
        <v>50</v>
      </c>
      <c r="B28" s="4" t="s">
        <v>51</v>
      </c>
      <c r="C28" s="4">
        <v>6</v>
      </c>
    </row>
    <row r="29" spans="1:3">
      <c r="A29" s="4" t="s">
        <v>52</v>
      </c>
      <c r="B29" s="4" t="s">
        <v>53</v>
      </c>
      <c r="C29" s="4">
        <v>10</v>
      </c>
    </row>
    <row r="30" spans="1:3">
      <c r="A30" s="4" t="s">
        <v>74</v>
      </c>
      <c r="B30" s="4" t="s">
        <v>75</v>
      </c>
      <c r="C30" s="4">
        <v>1</v>
      </c>
    </row>
    <row r="31" spans="1:3">
      <c r="A31" s="4" t="s">
        <v>22</v>
      </c>
      <c r="B31" s="4" t="s">
        <v>23</v>
      </c>
      <c r="C31" s="4">
        <v>5</v>
      </c>
    </row>
    <row r="32" spans="1:3">
      <c r="A32" s="4" t="s">
        <v>32</v>
      </c>
      <c r="B32" s="4" t="s">
        <v>33</v>
      </c>
      <c r="C32" s="4">
        <v>2</v>
      </c>
    </row>
    <row r="33" spans="1:3">
      <c r="A33" s="4" t="s">
        <v>43</v>
      </c>
      <c r="B33" s="4" t="s">
        <v>44</v>
      </c>
      <c r="C33" s="4">
        <v>2</v>
      </c>
    </row>
    <row r="34" spans="1:3">
      <c r="A34" s="4" t="s">
        <v>79</v>
      </c>
      <c r="B34" s="4" t="s">
        <v>80</v>
      </c>
      <c r="C34" s="4">
        <v>56</v>
      </c>
    </row>
    <row r="35" spans="1:3">
      <c r="A35" s="4" t="s">
        <v>67</v>
      </c>
      <c r="B35" s="4" t="s">
        <v>81</v>
      </c>
      <c r="C35" s="4">
        <v>17</v>
      </c>
    </row>
    <row r="36" spans="1:3">
      <c r="A36" s="4" t="s">
        <v>312</v>
      </c>
      <c r="B36" s="4" t="s">
        <v>313</v>
      </c>
      <c r="C36" s="4">
        <v>7</v>
      </c>
    </row>
    <row r="37" spans="1:3">
      <c r="A37" s="4" t="s">
        <v>37</v>
      </c>
      <c r="B37" s="4" t="s">
        <v>38</v>
      </c>
      <c r="C37" s="4">
        <v>2</v>
      </c>
    </row>
    <row r="38" spans="1:3">
      <c r="A38" s="4" t="s">
        <v>39</v>
      </c>
      <c r="B38" s="4" t="s">
        <v>40</v>
      </c>
      <c r="C38" s="4">
        <v>4</v>
      </c>
    </row>
    <row r="39" spans="1:3">
      <c r="A39" s="4" t="s">
        <v>314</v>
      </c>
      <c r="B39" s="4"/>
      <c r="C39" s="4">
        <v>8</v>
      </c>
    </row>
    <row r="40" spans="1:3">
      <c r="A40" s="4" t="s">
        <v>315</v>
      </c>
      <c r="B40" s="4" t="s">
        <v>316</v>
      </c>
      <c r="C40" s="4">
        <v>2</v>
      </c>
    </row>
    <row r="41" spans="1:3">
      <c r="A41" s="4" t="s">
        <v>407</v>
      </c>
      <c r="B41" s="4" t="s">
        <v>11</v>
      </c>
      <c r="C41" s="4">
        <v>11</v>
      </c>
    </row>
    <row r="42" spans="1:3">
      <c r="A42" s="4" t="s">
        <v>399</v>
      </c>
      <c r="B42" s="4" t="s">
        <v>12</v>
      </c>
      <c r="C42" s="4">
        <v>28</v>
      </c>
    </row>
    <row r="43" spans="1:3">
      <c r="A43" s="4" t="s">
        <v>13</v>
      </c>
      <c r="B43" s="4" t="s">
        <v>14</v>
      </c>
      <c r="C43" s="4">
        <v>8</v>
      </c>
    </row>
    <row r="44" spans="1:3">
      <c r="A44" s="4" t="s">
        <v>15</v>
      </c>
      <c r="B44" s="4" t="s">
        <v>406</v>
      </c>
      <c r="C44" s="4">
        <v>22</v>
      </c>
    </row>
    <row r="45" spans="1:3">
      <c r="A45" s="4" t="s">
        <v>17</v>
      </c>
      <c r="B45" s="4" t="s">
        <v>18</v>
      </c>
      <c r="C45" s="4">
        <v>1</v>
      </c>
    </row>
    <row r="46" spans="1:3">
      <c r="A46" s="4" t="s">
        <v>20</v>
      </c>
      <c r="B46" s="4"/>
      <c r="C46" s="4">
        <v>26</v>
      </c>
    </row>
    <row r="47" spans="1:3">
      <c r="A47" s="4" t="s">
        <v>77</v>
      </c>
      <c r="B47" s="4" t="s">
        <v>78</v>
      </c>
      <c r="C47" s="4">
        <v>4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27" sqref="E27"/>
    </sheetView>
  </sheetViews>
  <sheetFormatPr defaultRowHeight="14"/>
  <sheetData>
    <row r="1" spans="1:6" ht="23.5" thickBot="1">
      <c r="A1" s="39" t="s">
        <v>395</v>
      </c>
      <c r="B1" s="39"/>
      <c r="C1" s="39"/>
      <c r="D1" s="39"/>
      <c r="E1" s="39"/>
      <c r="F1" s="22"/>
    </row>
    <row r="2" spans="1:6" ht="33.5" thickBot="1">
      <c r="A2" s="13" t="s">
        <v>320</v>
      </c>
      <c r="B2" s="14" t="s">
        <v>321</v>
      </c>
      <c r="C2" s="14" t="s">
        <v>322</v>
      </c>
      <c r="D2" s="14" t="s">
        <v>323</v>
      </c>
      <c r="E2" s="14" t="s">
        <v>324</v>
      </c>
    </row>
    <row r="3" spans="1:6" ht="14.5" thickBot="1">
      <c r="A3" s="15" t="s">
        <v>325</v>
      </c>
      <c r="B3" s="16" t="s">
        <v>326</v>
      </c>
      <c r="C3" s="15"/>
      <c r="D3" s="15"/>
      <c r="E3" s="15"/>
    </row>
    <row r="4" spans="1:6" ht="14.5" thickBot="1">
      <c r="A4" s="15">
        <v>1</v>
      </c>
      <c r="B4" s="17" t="s">
        <v>327</v>
      </c>
      <c r="C4" s="18" t="s">
        <v>328</v>
      </c>
      <c r="D4" s="18" t="s">
        <v>329</v>
      </c>
      <c r="E4" s="18">
        <v>1</v>
      </c>
    </row>
    <row r="5" spans="1:6" ht="14.5" thickBot="1">
      <c r="A5" s="15">
        <v>2</v>
      </c>
      <c r="B5" s="17" t="s">
        <v>330</v>
      </c>
      <c r="C5" s="18" t="s">
        <v>331</v>
      </c>
      <c r="D5" s="18" t="s">
        <v>332</v>
      </c>
      <c r="E5" s="18">
        <v>1</v>
      </c>
    </row>
    <row r="6" spans="1:6" ht="14.5" thickBot="1">
      <c r="A6" s="15">
        <v>3</v>
      </c>
      <c r="B6" s="17" t="s">
        <v>333</v>
      </c>
      <c r="C6" s="18" t="s">
        <v>334</v>
      </c>
      <c r="D6" s="18" t="s">
        <v>335</v>
      </c>
      <c r="E6" s="18">
        <v>1</v>
      </c>
    </row>
    <row r="7" spans="1:6" ht="14.5" thickBot="1">
      <c r="A7" s="15">
        <v>4</v>
      </c>
      <c r="B7" s="17" t="s">
        <v>336</v>
      </c>
      <c r="C7" s="18" t="s">
        <v>337</v>
      </c>
      <c r="D7" s="18" t="s">
        <v>338</v>
      </c>
      <c r="E7" s="18">
        <v>1</v>
      </c>
    </row>
    <row r="8" spans="1:6" ht="14.5" thickBot="1">
      <c r="A8" s="15">
        <v>5</v>
      </c>
      <c r="B8" s="17" t="s">
        <v>339</v>
      </c>
      <c r="C8" s="18" t="s">
        <v>340</v>
      </c>
      <c r="D8" s="18" t="s">
        <v>341</v>
      </c>
      <c r="E8" s="18">
        <v>1</v>
      </c>
    </row>
    <row r="9" spans="1:6" ht="14.5" thickBot="1">
      <c r="A9" s="15">
        <v>6</v>
      </c>
      <c r="B9" s="17" t="s">
        <v>342</v>
      </c>
      <c r="C9" s="18" t="s">
        <v>343</v>
      </c>
      <c r="D9" s="18" t="s">
        <v>335</v>
      </c>
      <c r="E9" s="18">
        <v>1</v>
      </c>
    </row>
    <row r="10" spans="1:6" ht="24.5" thickBot="1">
      <c r="A10" s="15">
        <v>7</v>
      </c>
      <c r="B10" s="19" t="s">
        <v>344</v>
      </c>
      <c r="C10" s="18" t="s">
        <v>345</v>
      </c>
      <c r="D10" s="18" t="s">
        <v>332</v>
      </c>
      <c r="E10" s="18">
        <v>4</v>
      </c>
    </row>
    <row r="11" spans="1:6" ht="14.5" thickBot="1">
      <c r="A11" s="15">
        <v>8</v>
      </c>
      <c r="B11" s="19" t="s">
        <v>346</v>
      </c>
      <c r="C11" s="18" t="s">
        <v>347</v>
      </c>
      <c r="D11" s="18" t="s">
        <v>332</v>
      </c>
      <c r="E11" s="18">
        <v>4</v>
      </c>
    </row>
    <row r="12" spans="1:6" ht="24.5" thickBot="1">
      <c r="A12" s="15">
        <v>9</v>
      </c>
      <c r="B12" s="19" t="s">
        <v>348</v>
      </c>
      <c r="C12" s="18" t="s">
        <v>349</v>
      </c>
      <c r="D12" s="18" t="s">
        <v>332</v>
      </c>
      <c r="E12" s="18">
        <v>1</v>
      </c>
    </row>
    <row r="13" spans="1:6" ht="14.5" thickBot="1">
      <c r="A13" s="15">
        <v>10</v>
      </c>
      <c r="B13" s="17" t="s">
        <v>350</v>
      </c>
      <c r="C13" s="18" t="s">
        <v>351</v>
      </c>
      <c r="D13" s="18" t="s">
        <v>352</v>
      </c>
      <c r="E13" s="18">
        <v>2</v>
      </c>
    </row>
    <row r="14" spans="1:6" ht="14.5" thickBot="1">
      <c r="A14" s="15">
        <v>11</v>
      </c>
      <c r="B14" s="17" t="s">
        <v>353</v>
      </c>
      <c r="C14" s="18" t="s">
        <v>354</v>
      </c>
      <c r="D14" s="18" t="s">
        <v>352</v>
      </c>
      <c r="E14" s="18">
        <v>1</v>
      </c>
    </row>
    <row r="15" spans="1:6" ht="14.5" thickBot="1">
      <c r="A15" s="15">
        <v>12</v>
      </c>
      <c r="B15" s="17" t="s">
        <v>355</v>
      </c>
      <c r="C15" s="18" t="s">
        <v>351</v>
      </c>
      <c r="D15" s="18" t="s">
        <v>352</v>
      </c>
      <c r="E15" s="18">
        <v>2</v>
      </c>
    </row>
    <row r="16" spans="1:6" ht="14.5" thickBot="1">
      <c r="A16" s="15">
        <v>13</v>
      </c>
      <c r="B16" s="17" t="s">
        <v>356</v>
      </c>
      <c r="C16" s="18" t="s">
        <v>354</v>
      </c>
      <c r="D16" s="18" t="s">
        <v>352</v>
      </c>
      <c r="E16" s="18">
        <v>1</v>
      </c>
    </row>
    <row r="17" spans="1:5" ht="14.5" thickBot="1">
      <c r="A17" s="15">
        <v>14</v>
      </c>
      <c r="B17" s="17" t="s">
        <v>357</v>
      </c>
      <c r="C17" s="18" t="s">
        <v>358</v>
      </c>
      <c r="D17" s="18" t="s">
        <v>352</v>
      </c>
      <c r="E17" s="18">
        <v>2</v>
      </c>
    </row>
    <row r="18" spans="1:5" ht="14.5" thickBot="1">
      <c r="A18" s="15">
        <v>15</v>
      </c>
      <c r="B18" s="17" t="s">
        <v>359</v>
      </c>
      <c r="C18" s="18" t="s">
        <v>360</v>
      </c>
      <c r="D18" s="18" t="s">
        <v>352</v>
      </c>
      <c r="E18" s="18">
        <v>1</v>
      </c>
    </row>
    <row r="19" spans="1:5" ht="14.5" thickBot="1">
      <c r="A19" s="15">
        <v>16</v>
      </c>
      <c r="B19" s="17" t="s">
        <v>361</v>
      </c>
      <c r="C19" s="18" t="s">
        <v>362</v>
      </c>
      <c r="D19" s="18" t="s">
        <v>352</v>
      </c>
      <c r="E19" s="18">
        <v>2</v>
      </c>
    </row>
    <row r="20" spans="1:5" ht="14.5" thickBot="1">
      <c r="A20" s="15">
        <v>17</v>
      </c>
      <c r="B20" s="17" t="s">
        <v>363</v>
      </c>
      <c r="C20" s="18" t="s">
        <v>354</v>
      </c>
      <c r="D20" s="18" t="s">
        <v>352</v>
      </c>
      <c r="E20" s="18">
        <v>1</v>
      </c>
    </row>
    <row r="21" spans="1:5" ht="14.5" thickBot="1">
      <c r="A21" s="15">
        <v>18</v>
      </c>
      <c r="B21" s="17" t="s">
        <v>364</v>
      </c>
      <c r="C21" s="18" t="s">
        <v>365</v>
      </c>
      <c r="D21" s="18" t="s">
        <v>366</v>
      </c>
      <c r="E21" s="18">
        <v>2</v>
      </c>
    </row>
    <row r="22" spans="1:5" ht="14.5" thickBot="1">
      <c r="A22" s="15">
        <v>19</v>
      </c>
      <c r="B22" s="17" t="s">
        <v>367</v>
      </c>
      <c r="C22" s="18" t="s">
        <v>368</v>
      </c>
      <c r="D22" s="18" t="s">
        <v>369</v>
      </c>
      <c r="E22" s="18">
        <v>1</v>
      </c>
    </row>
    <row r="23" spans="1:5" ht="24.5" thickBot="1">
      <c r="A23" s="15" t="s">
        <v>370</v>
      </c>
      <c r="B23" s="16" t="s">
        <v>371</v>
      </c>
      <c r="C23" s="15"/>
      <c r="D23" s="15"/>
      <c r="E23" s="15"/>
    </row>
    <row r="24" spans="1:5" ht="14.5" thickBot="1">
      <c r="A24" s="15">
        <v>1</v>
      </c>
      <c r="B24" s="17" t="s">
        <v>372</v>
      </c>
      <c r="C24" s="18" t="s">
        <v>373</v>
      </c>
      <c r="D24" s="18" t="s">
        <v>374</v>
      </c>
      <c r="E24" s="15">
        <v>2</v>
      </c>
    </row>
    <row r="25" spans="1:5" ht="14.5" thickBot="1">
      <c r="A25" s="15">
        <v>2</v>
      </c>
      <c r="B25" s="17" t="s">
        <v>375</v>
      </c>
      <c r="C25" s="18">
        <v>150</v>
      </c>
      <c r="D25" s="18" t="s">
        <v>376</v>
      </c>
      <c r="E25" s="15">
        <v>2</v>
      </c>
    </row>
    <row r="26" spans="1:5" ht="14.5" thickBot="1">
      <c r="A26" s="15">
        <v>3</v>
      </c>
      <c r="B26" s="17" t="s">
        <v>377</v>
      </c>
      <c r="C26" s="18" t="s">
        <v>378</v>
      </c>
      <c r="D26" s="18" t="s">
        <v>379</v>
      </c>
      <c r="E26" s="15">
        <v>1</v>
      </c>
    </row>
    <row r="27" spans="1:5" ht="14.5" thickBot="1">
      <c r="A27" s="15">
        <v>4</v>
      </c>
      <c r="B27" s="20" t="s">
        <v>380</v>
      </c>
      <c r="C27" s="18" t="s">
        <v>381</v>
      </c>
      <c r="D27" s="18" t="s">
        <v>379</v>
      </c>
      <c r="E27" s="21">
        <v>2</v>
      </c>
    </row>
    <row r="28" spans="1:5" ht="14.5" thickBot="1">
      <c r="A28" s="15">
        <v>5</v>
      </c>
      <c r="B28" s="20" t="s">
        <v>382</v>
      </c>
      <c r="C28" s="18" t="s">
        <v>383</v>
      </c>
      <c r="D28" s="18" t="s">
        <v>384</v>
      </c>
      <c r="E28" s="21">
        <v>2</v>
      </c>
    </row>
    <row r="29" spans="1:5" ht="14.5" thickBot="1">
      <c r="A29" s="15">
        <v>6</v>
      </c>
      <c r="B29" s="17" t="s">
        <v>385</v>
      </c>
      <c r="C29" s="18" t="s">
        <v>386</v>
      </c>
      <c r="D29" s="18" t="s">
        <v>387</v>
      </c>
      <c r="E29" s="15">
        <v>1</v>
      </c>
    </row>
    <row r="30" spans="1:5" ht="14.5" thickBot="1">
      <c r="A30" s="15">
        <v>7</v>
      </c>
      <c r="B30" s="17" t="s">
        <v>388</v>
      </c>
      <c r="C30" s="18" t="s">
        <v>389</v>
      </c>
      <c r="D30" s="18" t="s">
        <v>387</v>
      </c>
      <c r="E30" s="15">
        <v>1</v>
      </c>
    </row>
    <row r="31" spans="1:5" ht="14.5" thickBot="1">
      <c r="A31" s="15">
        <v>8</v>
      </c>
      <c r="B31" s="17" t="s">
        <v>390</v>
      </c>
      <c r="C31" s="18" t="s">
        <v>390</v>
      </c>
      <c r="D31" s="18" t="s">
        <v>391</v>
      </c>
      <c r="E31" s="15">
        <v>6</v>
      </c>
    </row>
    <row r="32" spans="1:5" ht="14.5" thickBot="1">
      <c r="A32" s="15">
        <v>9</v>
      </c>
      <c r="B32" s="17" t="s">
        <v>392</v>
      </c>
      <c r="C32" s="18" t="s">
        <v>392</v>
      </c>
      <c r="D32" s="18" t="s">
        <v>391</v>
      </c>
      <c r="E32" s="15">
        <v>2</v>
      </c>
    </row>
    <row r="33" spans="1:5" ht="14.5" thickBot="1">
      <c r="A33" s="15">
        <v>10</v>
      </c>
      <c r="B33" s="17" t="s">
        <v>393</v>
      </c>
      <c r="C33" s="18">
        <v>100</v>
      </c>
      <c r="D33" s="18" t="s">
        <v>394</v>
      </c>
      <c r="E33" s="18">
        <v>2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0" workbookViewId="0">
      <selection activeCell="G26" sqref="G26"/>
    </sheetView>
  </sheetViews>
  <sheetFormatPr defaultRowHeight="14"/>
  <cols>
    <col min="1" max="1" width="9" style="10"/>
    <col min="2" max="2" width="11.6328125" bestFit="1" customWidth="1"/>
  </cols>
  <sheetData>
    <row r="1" spans="1:5" ht="23">
      <c r="A1" s="38" t="s">
        <v>307</v>
      </c>
      <c r="B1" s="38"/>
      <c r="C1" s="38"/>
      <c r="D1" s="38"/>
      <c r="E1" s="38"/>
    </row>
    <row r="2" spans="1:5" ht="15">
      <c r="A2" s="23" t="s">
        <v>0</v>
      </c>
      <c r="B2" s="24" t="s">
        <v>1</v>
      </c>
      <c r="C2" s="24" t="s">
        <v>2</v>
      </c>
      <c r="D2" s="47" t="s">
        <v>396</v>
      </c>
      <c r="E2" s="48"/>
    </row>
    <row r="3" spans="1:5">
      <c r="A3" s="40" t="s">
        <v>118</v>
      </c>
      <c r="B3" s="4" t="s">
        <v>119</v>
      </c>
      <c r="C3" s="4">
        <v>1</v>
      </c>
      <c r="D3" s="41" t="s">
        <v>397</v>
      </c>
      <c r="E3" s="42"/>
    </row>
    <row r="4" spans="1:5">
      <c r="A4" s="40"/>
      <c r="B4" s="4" t="s">
        <v>120</v>
      </c>
      <c r="C4" s="4">
        <v>2</v>
      </c>
      <c r="D4" s="43"/>
      <c r="E4" s="44"/>
    </row>
    <row r="5" spans="1:5">
      <c r="A5" s="40"/>
      <c r="B5" s="4" t="s">
        <v>121</v>
      </c>
      <c r="C5" s="4">
        <v>2</v>
      </c>
      <c r="D5" s="43"/>
      <c r="E5" s="44"/>
    </row>
    <row r="6" spans="1:5">
      <c r="A6" s="40" t="s">
        <v>122</v>
      </c>
      <c r="B6" s="4" t="s">
        <v>123</v>
      </c>
      <c r="C6" s="4">
        <v>1</v>
      </c>
      <c r="D6" s="43"/>
      <c r="E6" s="44"/>
    </row>
    <row r="7" spans="1:5">
      <c r="A7" s="40"/>
      <c r="B7" s="4" t="s">
        <v>124</v>
      </c>
      <c r="C7" s="4">
        <v>27</v>
      </c>
      <c r="D7" s="43"/>
      <c r="E7" s="44"/>
    </row>
    <row r="8" spans="1:5">
      <c r="A8" s="40" t="s">
        <v>125</v>
      </c>
      <c r="B8" s="4" t="s">
        <v>126</v>
      </c>
      <c r="C8" s="4">
        <v>3</v>
      </c>
      <c r="D8" s="43"/>
      <c r="E8" s="44"/>
    </row>
    <row r="9" spans="1:5">
      <c r="A9" s="40"/>
      <c r="B9" s="4" t="s">
        <v>127</v>
      </c>
      <c r="C9" s="4">
        <v>4</v>
      </c>
      <c r="D9" s="43"/>
      <c r="E9" s="44"/>
    </row>
    <row r="10" spans="1:5">
      <c r="A10" s="40"/>
      <c r="B10" s="4" t="s">
        <v>128</v>
      </c>
      <c r="C10" s="4">
        <v>9</v>
      </c>
      <c r="D10" s="43"/>
      <c r="E10" s="44"/>
    </row>
    <row r="11" spans="1:5">
      <c r="A11" s="40"/>
      <c r="B11" s="4" t="s">
        <v>129</v>
      </c>
      <c r="C11" s="4">
        <v>18</v>
      </c>
      <c r="D11" s="43"/>
      <c r="E11" s="44"/>
    </row>
    <row r="12" spans="1:5">
      <c r="A12" s="40"/>
      <c r="B12" s="4" t="s">
        <v>130</v>
      </c>
      <c r="C12" s="4">
        <v>10</v>
      </c>
      <c r="D12" s="43"/>
      <c r="E12" s="44"/>
    </row>
    <row r="13" spans="1:5">
      <c r="A13" s="40"/>
      <c r="B13" s="4" t="s">
        <v>131</v>
      </c>
      <c r="C13" s="4">
        <v>18</v>
      </c>
      <c r="D13" s="43"/>
      <c r="E13" s="44"/>
    </row>
    <row r="14" spans="1:5">
      <c r="A14" s="40"/>
      <c r="B14" s="4" t="s">
        <v>132</v>
      </c>
      <c r="C14" s="4">
        <v>3</v>
      </c>
      <c r="D14" s="43"/>
      <c r="E14" s="44"/>
    </row>
    <row r="15" spans="1:5">
      <c r="A15" s="40" t="s">
        <v>133</v>
      </c>
      <c r="B15" s="4" t="s">
        <v>123</v>
      </c>
      <c r="C15" s="4">
        <v>1</v>
      </c>
      <c r="D15" s="43"/>
      <c r="E15" s="44"/>
    </row>
    <row r="16" spans="1:5">
      <c r="A16" s="40"/>
      <c r="B16" s="4" t="s">
        <v>124</v>
      </c>
      <c r="C16" s="4">
        <v>10</v>
      </c>
      <c r="D16" s="43"/>
      <c r="E16" s="44"/>
    </row>
    <row r="17" spans="1:5">
      <c r="A17" s="40" t="s">
        <v>134</v>
      </c>
      <c r="B17" s="4" t="s">
        <v>135</v>
      </c>
      <c r="C17" s="4">
        <v>1</v>
      </c>
      <c r="D17" s="43"/>
      <c r="E17" s="44"/>
    </row>
    <row r="18" spans="1:5">
      <c r="A18" s="40"/>
      <c r="B18" s="4" t="s">
        <v>136</v>
      </c>
      <c r="C18" s="4">
        <v>1</v>
      </c>
      <c r="D18" s="43"/>
      <c r="E18" s="44"/>
    </row>
    <row r="19" spans="1:5">
      <c r="A19" s="40"/>
      <c r="B19" s="4" t="s">
        <v>137</v>
      </c>
      <c r="C19" s="4">
        <v>1</v>
      </c>
      <c r="D19" s="43"/>
      <c r="E19" s="44"/>
    </row>
    <row r="20" spans="1:5">
      <c r="A20" s="40"/>
      <c r="B20" s="4" t="s">
        <v>138</v>
      </c>
      <c r="C20" s="4">
        <v>4</v>
      </c>
      <c r="D20" s="43"/>
      <c r="E20" s="44"/>
    </row>
    <row r="21" spans="1:5">
      <c r="A21" s="40"/>
      <c r="B21" s="4" t="s">
        <v>139</v>
      </c>
      <c r="C21" s="4">
        <v>1</v>
      </c>
      <c r="D21" s="43"/>
      <c r="E21" s="44"/>
    </row>
    <row r="22" spans="1:5">
      <c r="A22" s="9" t="s">
        <v>140</v>
      </c>
      <c r="B22" s="4" t="s">
        <v>120</v>
      </c>
      <c r="C22" s="4">
        <v>5</v>
      </c>
      <c r="D22" s="43"/>
      <c r="E22" s="44"/>
    </row>
    <row r="23" spans="1:5">
      <c r="A23" s="9" t="s">
        <v>141</v>
      </c>
      <c r="B23" s="4">
        <v>3.5</v>
      </c>
      <c r="C23" s="4">
        <v>2</v>
      </c>
      <c r="D23" s="45"/>
      <c r="E23" s="46"/>
    </row>
    <row r="24" spans="1:5">
      <c r="A24" s="50" t="s">
        <v>143</v>
      </c>
      <c r="B24" s="51"/>
      <c r="C24" s="51">
        <f>SUM(C3:C23)</f>
        <v>124</v>
      </c>
      <c r="D24" s="51"/>
      <c r="E24" s="51"/>
    </row>
    <row r="25" spans="1:5">
      <c r="A25" s="9"/>
      <c r="B25" s="7"/>
      <c r="C25" s="7"/>
      <c r="D25" s="7"/>
      <c r="E25" s="7"/>
    </row>
  </sheetData>
  <mergeCells count="8">
    <mergeCell ref="A15:A16"/>
    <mergeCell ref="A17:A21"/>
    <mergeCell ref="D3:E23"/>
    <mergeCell ref="A1:E1"/>
    <mergeCell ref="D2:E2"/>
    <mergeCell ref="A3:A5"/>
    <mergeCell ref="A6:A7"/>
    <mergeCell ref="A8:A1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workbookViewId="0">
      <selection activeCell="B17" sqref="B17"/>
    </sheetView>
  </sheetViews>
  <sheetFormatPr defaultRowHeight="14"/>
  <cols>
    <col min="1" max="2" width="23.90625" bestFit="1" customWidth="1"/>
  </cols>
  <sheetData>
    <row r="1" spans="1:4" ht="23">
      <c r="A1" s="49" t="s">
        <v>303</v>
      </c>
      <c r="B1" s="49"/>
      <c r="C1" s="49"/>
      <c r="D1" s="49"/>
    </row>
    <row r="2" spans="1:4" s="26" customFormat="1" ht="15">
      <c r="A2" s="25" t="s">
        <v>144</v>
      </c>
      <c r="B2" s="25" t="s">
        <v>145</v>
      </c>
      <c r="C2" s="25" t="s">
        <v>146</v>
      </c>
      <c r="D2" s="25" t="s">
        <v>147</v>
      </c>
    </row>
    <row r="3" spans="1:4">
      <c r="A3" s="27" t="s">
        <v>148</v>
      </c>
      <c r="B3" s="27" t="s">
        <v>216</v>
      </c>
      <c r="C3" s="28">
        <v>3</v>
      </c>
      <c r="D3" s="28" t="s">
        <v>213</v>
      </c>
    </row>
    <row r="4" spans="1:4">
      <c r="A4" s="27" t="s">
        <v>228</v>
      </c>
      <c r="B4" s="27" t="s">
        <v>149</v>
      </c>
      <c r="C4" s="28">
        <v>15</v>
      </c>
      <c r="D4" s="28" t="s">
        <v>150</v>
      </c>
    </row>
    <row r="5" spans="1:4">
      <c r="A5" s="27" t="s">
        <v>151</v>
      </c>
      <c r="B5" s="27" t="s">
        <v>152</v>
      </c>
      <c r="C5" s="28">
        <v>5</v>
      </c>
      <c r="D5" s="28" t="s">
        <v>153</v>
      </c>
    </row>
    <row r="6" spans="1:4">
      <c r="A6" s="27" t="s">
        <v>154</v>
      </c>
      <c r="B6" s="27" t="s">
        <v>149</v>
      </c>
      <c r="C6" s="28">
        <v>3</v>
      </c>
      <c r="D6" s="28" t="s">
        <v>150</v>
      </c>
    </row>
    <row r="7" spans="1:4">
      <c r="A7" s="27" t="s">
        <v>154</v>
      </c>
      <c r="B7" s="27" t="s">
        <v>149</v>
      </c>
      <c r="C7" s="28">
        <v>4</v>
      </c>
      <c r="D7" s="28" t="s">
        <v>150</v>
      </c>
    </row>
    <row r="8" spans="1:4">
      <c r="A8" s="27" t="s">
        <v>218</v>
      </c>
      <c r="B8" s="27" t="s">
        <v>229</v>
      </c>
      <c r="C8" s="28">
        <v>4</v>
      </c>
      <c r="D8" s="28" t="s">
        <v>157</v>
      </c>
    </row>
    <row r="9" spans="1:4">
      <c r="A9" s="27" t="s">
        <v>230</v>
      </c>
      <c r="B9" s="27" t="s">
        <v>217</v>
      </c>
      <c r="C9" s="28">
        <v>1</v>
      </c>
      <c r="D9" s="28" t="s">
        <v>157</v>
      </c>
    </row>
    <row r="10" spans="1:4">
      <c r="A10" s="27" t="s">
        <v>159</v>
      </c>
      <c r="B10" s="27" t="s">
        <v>231</v>
      </c>
      <c r="C10" s="28">
        <v>1</v>
      </c>
      <c r="D10" s="28" t="s">
        <v>157</v>
      </c>
    </row>
    <row r="11" spans="1:4">
      <c r="A11" s="27" t="s">
        <v>161</v>
      </c>
      <c r="B11" s="27" t="s">
        <v>229</v>
      </c>
      <c r="C11" s="28">
        <v>4</v>
      </c>
      <c r="D11" s="28" t="s">
        <v>157</v>
      </c>
    </row>
    <row r="12" spans="1:4">
      <c r="A12" s="27" t="s">
        <v>232</v>
      </c>
      <c r="B12" s="27" t="s">
        <v>162</v>
      </c>
      <c r="C12" s="28">
        <v>1</v>
      </c>
      <c r="D12" s="28" t="s">
        <v>157</v>
      </c>
    </row>
    <row r="13" spans="1:4">
      <c r="A13" s="27" t="s">
        <v>233</v>
      </c>
      <c r="B13" s="27" t="s">
        <v>163</v>
      </c>
      <c r="C13" s="28">
        <v>1</v>
      </c>
      <c r="D13" s="28" t="s">
        <v>157</v>
      </c>
    </row>
    <row r="14" spans="1:4">
      <c r="A14" s="27" t="s">
        <v>164</v>
      </c>
      <c r="B14" s="27" t="s">
        <v>234</v>
      </c>
      <c r="C14" s="28">
        <v>2</v>
      </c>
      <c r="D14" s="28" t="s">
        <v>197</v>
      </c>
    </row>
    <row r="15" spans="1:4">
      <c r="A15" s="29" t="s">
        <v>165</v>
      </c>
      <c r="B15" s="29" t="s">
        <v>235</v>
      </c>
      <c r="C15" s="28">
        <v>1</v>
      </c>
      <c r="D15" s="28" t="s">
        <v>155</v>
      </c>
    </row>
    <row r="16" spans="1:4">
      <c r="A16" s="27" t="s">
        <v>166</v>
      </c>
      <c r="B16" s="27" t="s">
        <v>167</v>
      </c>
      <c r="C16" s="28">
        <v>1</v>
      </c>
      <c r="D16" s="28" t="s">
        <v>158</v>
      </c>
    </row>
    <row r="17" spans="1:4">
      <c r="A17" s="29" t="s">
        <v>236</v>
      </c>
      <c r="B17" s="29" t="s">
        <v>220</v>
      </c>
      <c r="C17" s="28">
        <v>1</v>
      </c>
      <c r="D17" s="28" t="s">
        <v>158</v>
      </c>
    </row>
    <row r="18" spans="1:4">
      <c r="A18" s="27" t="s">
        <v>168</v>
      </c>
      <c r="B18" s="27" t="s">
        <v>221</v>
      </c>
      <c r="C18" s="28">
        <v>1</v>
      </c>
      <c r="D18" s="28" t="s">
        <v>155</v>
      </c>
    </row>
    <row r="19" spans="1:4">
      <c r="A19" s="27" t="s">
        <v>169</v>
      </c>
      <c r="B19" s="27"/>
      <c r="C19" s="28">
        <v>1</v>
      </c>
      <c r="D19" s="28" t="s">
        <v>150</v>
      </c>
    </row>
    <row r="20" spans="1:4">
      <c r="A20" s="27" t="s">
        <v>222</v>
      </c>
      <c r="B20" s="27" t="s">
        <v>170</v>
      </c>
      <c r="C20" s="28">
        <v>4</v>
      </c>
      <c r="D20" s="28" t="s">
        <v>158</v>
      </c>
    </row>
    <row r="21" spans="1:4">
      <c r="A21" s="27" t="s">
        <v>171</v>
      </c>
      <c r="B21" s="27" t="s">
        <v>172</v>
      </c>
      <c r="C21" s="28">
        <v>1</v>
      </c>
      <c r="D21" s="28" t="s">
        <v>158</v>
      </c>
    </row>
    <row r="22" spans="1:4">
      <c r="A22" s="27" t="s">
        <v>195</v>
      </c>
      <c r="B22" s="27" t="s">
        <v>196</v>
      </c>
      <c r="C22" s="28">
        <v>7</v>
      </c>
      <c r="D22" s="28" t="s">
        <v>197</v>
      </c>
    </row>
    <row r="23" spans="1:4">
      <c r="A23" s="27" t="s">
        <v>173</v>
      </c>
      <c r="B23" s="27" t="s">
        <v>160</v>
      </c>
      <c r="C23" s="28">
        <v>1</v>
      </c>
      <c r="D23" s="28" t="s">
        <v>158</v>
      </c>
    </row>
    <row r="24" spans="1:4">
      <c r="A24" s="27" t="s">
        <v>166</v>
      </c>
      <c r="B24" s="27" t="s">
        <v>174</v>
      </c>
      <c r="C24" s="28">
        <v>1</v>
      </c>
      <c r="D24" s="28" t="s">
        <v>157</v>
      </c>
    </row>
    <row r="25" spans="1:4">
      <c r="A25" s="30" t="s">
        <v>223</v>
      </c>
      <c r="B25" s="30" t="s">
        <v>175</v>
      </c>
      <c r="C25" s="28">
        <v>1</v>
      </c>
      <c r="D25" s="28" t="s">
        <v>155</v>
      </c>
    </row>
    <row r="26" spans="1:4">
      <c r="A26" s="27" t="s">
        <v>176</v>
      </c>
      <c r="B26" s="27" t="s">
        <v>177</v>
      </c>
      <c r="C26" s="28">
        <v>1</v>
      </c>
      <c r="D26" s="28" t="s">
        <v>158</v>
      </c>
    </row>
    <row r="27" spans="1:4">
      <c r="A27" s="27" t="s">
        <v>176</v>
      </c>
      <c r="B27" s="27" t="s">
        <v>178</v>
      </c>
      <c r="C27" s="28">
        <v>1</v>
      </c>
      <c r="D27" s="28" t="s">
        <v>157</v>
      </c>
    </row>
    <row r="28" spans="1:4">
      <c r="A28" s="27" t="s">
        <v>179</v>
      </c>
      <c r="B28" s="27" t="s">
        <v>180</v>
      </c>
      <c r="C28" s="28">
        <v>1</v>
      </c>
      <c r="D28" s="28" t="s">
        <v>158</v>
      </c>
    </row>
    <row r="29" spans="1:4">
      <c r="A29" s="29" t="s">
        <v>181</v>
      </c>
      <c r="B29" s="29" t="s">
        <v>182</v>
      </c>
      <c r="C29" s="28">
        <v>1</v>
      </c>
      <c r="D29" s="28" t="s">
        <v>158</v>
      </c>
    </row>
    <row r="30" spans="1:4">
      <c r="A30" s="29" t="s">
        <v>183</v>
      </c>
      <c r="B30" s="29" t="s">
        <v>184</v>
      </c>
      <c r="C30" s="28">
        <v>1</v>
      </c>
      <c r="D30" s="28" t="s">
        <v>158</v>
      </c>
    </row>
    <row r="31" spans="1:4">
      <c r="A31" s="29" t="s">
        <v>185</v>
      </c>
      <c r="B31" s="29" t="s">
        <v>186</v>
      </c>
      <c r="C31" s="28">
        <v>2</v>
      </c>
      <c r="D31" s="28" t="s">
        <v>158</v>
      </c>
    </row>
    <row r="32" spans="1:4">
      <c r="A32" s="27" t="s">
        <v>166</v>
      </c>
      <c r="B32" s="27" t="s">
        <v>224</v>
      </c>
      <c r="C32" s="28">
        <v>1</v>
      </c>
      <c r="D32" s="28" t="s">
        <v>157</v>
      </c>
    </row>
    <row r="33" spans="1:4">
      <c r="A33" s="27" t="s">
        <v>187</v>
      </c>
      <c r="B33" s="27" t="s">
        <v>188</v>
      </c>
      <c r="C33" s="28">
        <v>2</v>
      </c>
      <c r="D33" s="28" t="s">
        <v>158</v>
      </c>
    </row>
    <row r="34" spans="1:4">
      <c r="A34" s="27" t="s">
        <v>189</v>
      </c>
      <c r="B34" s="27" t="s">
        <v>190</v>
      </c>
      <c r="C34" s="28">
        <v>5</v>
      </c>
      <c r="D34" s="28" t="s">
        <v>155</v>
      </c>
    </row>
    <row r="35" spans="1:4">
      <c r="A35" s="27" t="s">
        <v>189</v>
      </c>
      <c r="B35" s="27" t="s">
        <v>191</v>
      </c>
      <c r="C35" s="28">
        <v>1</v>
      </c>
      <c r="D35" s="28" t="s">
        <v>155</v>
      </c>
    </row>
    <row r="36" spans="1:4">
      <c r="A36" s="27" t="s">
        <v>192</v>
      </c>
      <c r="B36" s="27" t="s">
        <v>237</v>
      </c>
      <c r="C36" s="28">
        <v>1</v>
      </c>
      <c r="D36" s="28" t="s">
        <v>157</v>
      </c>
    </row>
    <row r="37" spans="1:4">
      <c r="A37" s="27" t="s">
        <v>193</v>
      </c>
      <c r="B37" s="27" t="s">
        <v>225</v>
      </c>
      <c r="C37" s="28">
        <v>1</v>
      </c>
      <c r="D37" s="28" t="s">
        <v>158</v>
      </c>
    </row>
    <row r="38" spans="1:4">
      <c r="A38" s="31" t="s">
        <v>194</v>
      </c>
      <c r="B38" s="27" t="s">
        <v>156</v>
      </c>
      <c r="C38" s="32">
        <v>1</v>
      </c>
      <c r="D38" s="28" t="s">
        <v>158</v>
      </c>
    </row>
    <row r="39" spans="1:4">
      <c r="A39" s="27" t="s">
        <v>195</v>
      </c>
      <c r="B39" s="27" t="s">
        <v>196</v>
      </c>
      <c r="C39" s="28">
        <v>2</v>
      </c>
      <c r="D39" s="28" t="s">
        <v>197</v>
      </c>
    </row>
    <row r="40" spans="1:4">
      <c r="A40" s="31" t="s">
        <v>198</v>
      </c>
      <c r="B40" s="27"/>
      <c r="C40" s="32">
        <v>40</v>
      </c>
      <c r="D40" s="28" t="s">
        <v>202</v>
      </c>
    </row>
    <row r="41" spans="1:4">
      <c r="A41" s="27" t="s">
        <v>199</v>
      </c>
      <c r="B41" s="27" t="s">
        <v>226</v>
      </c>
      <c r="C41" s="28">
        <v>1</v>
      </c>
      <c r="D41" s="28" t="s">
        <v>155</v>
      </c>
    </row>
    <row r="42" spans="1:4">
      <c r="A42" s="31" t="s">
        <v>200</v>
      </c>
      <c r="B42" s="27" t="s">
        <v>201</v>
      </c>
      <c r="C42" s="32">
        <v>3.84</v>
      </c>
      <c r="D42" s="28" t="s">
        <v>202</v>
      </c>
    </row>
    <row r="43" spans="1:4">
      <c r="A43" s="27" t="s">
        <v>227</v>
      </c>
      <c r="B43" s="27" t="s">
        <v>203</v>
      </c>
      <c r="C43" s="28">
        <v>1</v>
      </c>
      <c r="D43" s="28" t="s">
        <v>158</v>
      </c>
    </row>
    <row r="44" spans="1:4">
      <c r="A44" s="27" t="s">
        <v>204</v>
      </c>
      <c r="B44" s="27" t="s">
        <v>205</v>
      </c>
      <c r="C44" s="28">
        <v>2</v>
      </c>
      <c r="D44" s="28" t="s">
        <v>158</v>
      </c>
    </row>
    <row r="45" spans="1:4">
      <c r="A45" s="31" t="s">
        <v>206</v>
      </c>
      <c r="B45" s="27" t="s">
        <v>207</v>
      </c>
      <c r="C45" s="32">
        <v>1</v>
      </c>
      <c r="D45" s="28" t="s">
        <v>158</v>
      </c>
    </row>
    <row r="46" spans="1:4">
      <c r="A46" s="31" t="s">
        <v>208</v>
      </c>
      <c r="B46" s="27" t="s">
        <v>209</v>
      </c>
      <c r="C46" s="32">
        <v>13.5</v>
      </c>
      <c r="D46" s="28" t="s">
        <v>210</v>
      </c>
    </row>
    <row r="47" spans="1:4">
      <c r="A47" s="31" t="s">
        <v>211</v>
      </c>
      <c r="B47" s="27" t="s">
        <v>212</v>
      </c>
      <c r="C47" s="32">
        <v>1</v>
      </c>
      <c r="D47" s="28" t="s">
        <v>158</v>
      </c>
    </row>
    <row r="48" spans="1:4">
      <c r="A48" s="27" t="s">
        <v>238</v>
      </c>
      <c r="B48" s="27" t="s">
        <v>239</v>
      </c>
      <c r="C48" s="28">
        <v>8</v>
      </c>
      <c r="D48" s="28" t="s">
        <v>213</v>
      </c>
    </row>
    <row r="49" spans="1:4">
      <c r="A49" s="31" t="s">
        <v>240</v>
      </c>
      <c r="B49" s="27" t="s">
        <v>241</v>
      </c>
      <c r="C49" s="32">
        <v>1</v>
      </c>
      <c r="D49" s="28" t="s">
        <v>214</v>
      </c>
    </row>
    <row r="50" spans="1:4">
      <c r="A50" s="31" t="s">
        <v>242</v>
      </c>
      <c r="B50" s="27" t="s">
        <v>243</v>
      </c>
      <c r="C50" s="32">
        <v>1</v>
      </c>
      <c r="D50" s="28" t="s">
        <v>158</v>
      </c>
    </row>
    <row r="51" spans="1:4">
      <c r="A51" s="31" t="s">
        <v>244</v>
      </c>
      <c r="B51" s="27" t="s">
        <v>215</v>
      </c>
      <c r="C51" s="32">
        <v>6</v>
      </c>
      <c r="D51" s="28" t="s">
        <v>219</v>
      </c>
    </row>
    <row r="52" spans="1:4" s="1" customFormat="1">
      <c r="A52" s="33" t="s">
        <v>245</v>
      </c>
      <c r="B52" s="34" t="s">
        <v>246</v>
      </c>
      <c r="C52" s="32">
        <v>1</v>
      </c>
      <c r="D52" s="28" t="s">
        <v>214</v>
      </c>
    </row>
    <row r="53" spans="1:4" s="1" customFormat="1">
      <c r="A53" s="33" t="s">
        <v>247</v>
      </c>
      <c r="B53" s="34"/>
      <c r="C53" s="32">
        <v>1</v>
      </c>
      <c r="D53" s="28" t="s">
        <v>214</v>
      </c>
    </row>
    <row r="54" spans="1:4" s="1" customFormat="1" ht="13.5" customHeight="1">
      <c r="A54" s="35" t="s">
        <v>248</v>
      </c>
      <c r="B54" s="35" t="s">
        <v>249</v>
      </c>
      <c r="C54" s="36">
        <v>2</v>
      </c>
      <c r="D54" s="36" t="s">
        <v>250</v>
      </c>
    </row>
    <row r="55" spans="1:4" s="1" customFormat="1">
      <c r="A55" s="35" t="s">
        <v>251</v>
      </c>
      <c r="B55" s="35" t="s">
        <v>252</v>
      </c>
      <c r="C55" s="36">
        <v>3</v>
      </c>
      <c r="D55" s="36" t="s">
        <v>250</v>
      </c>
    </row>
    <row r="56" spans="1:4" s="1" customFormat="1">
      <c r="A56" s="35" t="s">
        <v>253</v>
      </c>
      <c r="B56" s="35" t="s">
        <v>254</v>
      </c>
      <c r="C56" s="36">
        <v>1</v>
      </c>
      <c r="D56" s="36" t="s">
        <v>250</v>
      </c>
    </row>
    <row r="57" spans="1:4" s="1" customFormat="1">
      <c r="A57" s="35" t="s">
        <v>255</v>
      </c>
      <c r="B57" s="35" t="s">
        <v>256</v>
      </c>
      <c r="C57" s="36">
        <v>1</v>
      </c>
      <c r="D57" s="36" t="s">
        <v>250</v>
      </c>
    </row>
    <row r="58" spans="1:4" s="1" customFormat="1" ht="13.5" customHeight="1">
      <c r="A58" s="35" t="s">
        <v>257</v>
      </c>
      <c r="B58" s="35" t="s">
        <v>258</v>
      </c>
      <c r="C58" s="36">
        <v>1</v>
      </c>
      <c r="D58" s="36" t="s">
        <v>250</v>
      </c>
    </row>
    <row r="59" spans="1:4" s="1" customFormat="1">
      <c r="A59" s="35" t="s">
        <v>259</v>
      </c>
      <c r="B59" s="35" t="s">
        <v>260</v>
      </c>
      <c r="C59" s="36">
        <v>1</v>
      </c>
      <c r="D59" s="36" t="s">
        <v>250</v>
      </c>
    </row>
    <row r="60" spans="1:4" s="1" customFormat="1">
      <c r="A60" s="35" t="s">
        <v>261</v>
      </c>
      <c r="B60" s="35" t="s">
        <v>262</v>
      </c>
      <c r="C60" s="36">
        <v>2</v>
      </c>
      <c r="D60" s="36" t="s">
        <v>250</v>
      </c>
    </row>
    <row r="61" spans="1:4" s="1" customFormat="1">
      <c r="A61" s="35" t="s">
        <v>263</v>
      </c>
      <c r="B61" s="35" t="s">
        <v>264</v>
      </c>
      <c r="C61" s="36">
        <v>14.3</v>
      </c>
      <c r="D61" s="36" t="s">
        <v>265</v>
      </c>
    </row>
    <row r="62" spans="1:4" s="1" customFormat="1">
      <c r="A62" s="35" t="s">
        <v>266</v>
      </c>
      <c r="B62" s="35" t="s">
        <v>267</v>
      </c>
      <c r="C62" s="36">
        <v>3</v>
      </c>
      <c r="D62" s="36" t="s">
        <v>250</v>
      </c>
    </row>
    <row r="63" spans="1:4" s="1" customFormat="1" ht="28">
      <c r="A63" s="35" t="s">
        <v>268</v>
      </c>
      <c r="B63" s="35" t="s">
        <v>269</v>
      </c>
      <c r="C63" s="36">
        <v>1</v>
      </c>
      <c r="D63" s="36" t="s">
        <v>250</v>
      </c>
    </row>
    <row r="64" spans="1:4" s="1" customFormat="1">
      <c r="A64" s="35" t="s">
        <v>270</v>
      </c>
      <c r="B64" s="35" t="s">
        <v>271</v>
      </c>
      <c r="C64" s="36">
        <v>1</v>
      </c>
      <c r="D64" s="36" t="s">
        <v>250</v>
      </c>
    </row>
    <row r="65" spans="1:4" s="1" customFormat="1">
      <c r="A65" s="35" t="s">
        <v>272</v>
      </c>
      <c r="B65" s="35" t="s">
        <v>273</v>
      </c>
      <c r="C65" s="36">
        <v>1</v>
      </c>
      <c r="D65" s="36" t="s">
        <v>250</v>
      </c>
    </row>
    <row r="66" spans="1:4" s="1" customFormat="1">
      <c r="A66" s="35" t="s">
        <v>274</v>
      </c>
      <c r="B66" s="35" t="s">
        <v>275</v>
      </c>
      <c r="C66" s="36">
        <v>4</v>
      </c>
      <c r="D66" s="36" t="s">
        <v>250</v>
      </c>
    </row>
    <row r="67" spans="1:4" s="1" customFormat="1" ht="13.5" customHeight="1">
      <c r="A67" s="37" t="s">
        <v>270</v>
      </c>
      <c r="B67" s="35" t="s">
        <v>276</v>
      </c>
      <c r="C67" s="36">
        <v>3</v>
      </c>
      <c r="D67" s="36" t="s">
        <v>250</v>
      </c>
    </row>
    <row r="68" spans="1:4" s="1" customFormat="1">
      <c r="A68" s="35" t="s">
        <v>277</v>
      </c>
      <c r="B68" s="35" t="s">
        <v>278</v>
      </c>
      <c r="C68" s="36">
        <v>1</v>
      </c>
      <c r="D68" s="36" t="s">
        <v>250</v>
      </c>
    </row>
    <row r="69" spans="1:4" s="1" customFormat="1">
      <c r="A69" s="35" t="s">
        <v>279</v>
      </c>
      <c r="B69" s="35" t="s">
        <v>280</v>
      </c>
      <c r="C69" s="36">
        <v>1</v>
      </c>
      <c r="D69" s="36" t="s">
        <v>281</v>
      </c>
    </row>
    <row r="70" spans="1:4" s="1" customFormat="1">
      <c r="A70" s="35" t="s">
        <v>282</v>
      </c>
      <c r="B70" s="35" t="s">
        <v>283</v>
      </c>
      <c r="C70" s="36">
        <v>1</v>
      </c>
      <c r="D70" s="36" t="s">
        <v>250</v>
      </c>
    </row>
    <row r="71" spans="1:4" s="1" customFormat="1">
      <c r="A71" s="35" t="s">
        <v>284</v>
      </c>
      <c r="B71" s="35" t="s">
        <v>285</v>
      </c>
      <c r="C71" s="36">
        <v>2.4</v>
      </c>
      <c r="D71" s="36" t="s">
        <v>265</v>
      </c>
    </row>
    <row r="72" spans="1:4" s="1" customFormat="1">
      <c r="A72" s="35" t="s">
        <v>286</v>
      </c>
      <c r="B72" s="35" t="s">
        <v>254</v>
      </c>
      <c r="C72" s="36">
        <v>3</v>
      </c>
      <c r="D72" s="36" t="s">
        <v>250</v>
      </c>
    </row>
    <row r="73" spans="1:4" s="1" customFormat="1">
      <c r="A73" s="35" t="s">
        <v>287</v>
      </c>
      <c r="B73" s="35" t="s">
        <v>288</v>
      </c>
      <c r="C73" s="36">
        <v>2</v>
      </c>
      <c r="D73" s="36" t="s">
        <v>289</v>
      </c>
    </row>
    <row r="74" spans="1:4" s="1" customFormat="1">
      <c r="A74" s="35" t="s">
        <v>290</v>
      </c>
      <c r="B74" s="35" t="s">
        <v>291</v>
      </c>
      <c r="C74" s="36">
        <v>10</v>
      </c>
      <c r="D74" s="36" t="s">
        <v>289</v>
      </c>
    </row>
    <row r="75" spans="1:4" s="1" customFormat="1">
      <c r="A75" s="35" t="s">
        <v>292</v>
      </c>
      <c r="B75" s="35" t="s">
        <v>293</v>
      </c>
      <c r="C75" s="36">
        <v>1</v>
      </c>
      <c r="D75" s="36" t="s">
        <v>250</v>
      </c>
    </row>
    <row r="76" spans="1:4" s="1" customFormat="1">
      <c r="A76" s="35" t="s">
        <v>294</v>
      </c>
      <c r="B76" s="35"/>
      <c r="C76" s="36">
        <v>1</v>
      </c>
      <c r="D76" s="36" t="s">
        <v>250</v>
      </c>
    </row>
    <row r="77" spans="1:4" s="1" customFormat="1">
      <c r="A77" s="35" t="s">
        <v>295</v>
      </c>
      <c r="B77" s="35"/>
      <c r="C77" s="36">
        <v>1</v>
      </c>
      <c r="D77" s="36" t="s">
        <v>289</v>
      </c>
    </row>
    <row r="78" spans="1:4" s="1" customFormat="1" ht="28">
      <c r="A78" s="35" t="s">
        <v>296</v>
      </c>
      <c r="B78" s="35" t="s">
        <v>297</v>
      </c>
      <c r="C78" s="36">
        <v>150</v>
      </c>
      <c r="D78" s="36" t="s">
        <v>265</v>
      </c>
    </row>
    <row r="79" spans="1:4" s="1" customFormat="1">
      <c r="A79" s="35" t="s">
        <v>298</v>
      </c>
      <c r="B79" s="35"/>
      <c r="C79" s="36">
        <v>1</v>
      </c>
      <c r="D79" s="36" t="s">
        <v>299</v>
      </c>
    </row>
    <row r="80" spans="1:4" s="1" customFormat="1">
      <c r="A80" s="35" t="s">
        <v>300</v>
      </c>
      <c r="B80" s="35" t="s">
        <v>301</v>
      </c>
      <c r="C80" s="36">
        <v>12</v>
      </c>
      <c r="D80" s="36" t="s">
        <v>302</v>
      </c>
    </row>
    <row r="81" spans="1:4">
      <c r="A81" s="2"/>
      <c r="B81" s="2"/>
      <c r="C81" s="3"/>
      <c r="D81" s="3"/>
    </row>
    <row r="82" spans="1:4" ht="13.5" customHeight="1"/>
    <row r="92" spans="1:4" ht="13.5" customHeight="1"/>
    <row r="106" ht="13.5" customHeight="1"/>
    <row r="113" ht="12.75" customHeight="1"/>
    <row r="114" ht="14.25" hidden="1" customHeight="1" thickBot="1"/>
    <row r="115" ht="14.25" hidden="1" customHeight="1" thickBot="1"/>
    <row r="116" ht="14.25" hidden="1" customHeight="1" thickBot="1"/>
    <row r="117" ht="14.25" hidden="1" customHeight="1" thickBot="1"/>
    <row r="118" ht="14.25" hidden="1" customHeight="1" thickBot="1"/>
    <row r="119" ht="14.25" hidden="1" customHeight="1" thickBot="1"/>
    <row r="120" ht="14.25" hidden="1" customHeight="1" thickBot="1"/>
    <row r="121" ht="14.25" hidden="1" customHeight="1" thickBot="1"/>
    <row r="122" ht="14.25" hidden="1" customHeight="1" thickBot="1"/>
    <row r="129" ht="13.5" customHeight="1"/>
    <row r="143" ht="13.5" customHeight="1"/>
    <row r="149" ht="26.25" customHeight="1"/>
    <row r="150" ht="13.5" customHeight="1"/>
    <row r="156" ht="13.5" customHeight="1"/>
    <row r="162" ht="13.5" customHeight="1"/>
    <row r="165" ht="14.25" hidden="1" customHeight="1" thickBot="1"/>
    <row r="172" ht="13.5" customHeight="1"/>
    <row r="177" ht="26.25" customHeight="1"/>
    <row r="180" ht="26.25" customHeight="1"/>
    <row r="183" ht="13.5" customHeight="1"/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3" sqref="C23"/>
    </sheetView>
  </sheetViews>
  <sheetFormatPr defaultRowHeight="14"/>
  <cols>
    <col min="1" max="1" width="11" bestFit="1" customWidth="1"/>
    <col min="2" max="2" width="12.7265625" bestFit="1" customWidth="1"/>
  </cols>
  <sheetData>
    <row r="1" spans="1:6" ht="23">
      <c r="A1" s="38" t="s">
        <v>305</v>
      </c>
      <c r="B1" s="38"/>
      <c r="C1" s="38"/>
      <c r="D1" s="38"/>
      <c r="E1" s="38"/>
      <c r="F1" s="38"/>
    </row>
    <row r="2" spans="1:6">
      <c r="A2" s="11" t="s">
        <v>0</v>
      </c>
      <c r="B2" s="11" t="s">
        <v>317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>
      <c r="A3" s="4" t="s">
        <v>55</v>
      </c>
      <c r="B3" s="4" t="s">
        <v>56</v>
      </c>
      <c r="C3" s="4">
        <v>3</v>
      </c>
      <c r="D3" s="4">
        <v>16500</v>
      </c>
      <c r="E3" s="4">
        <f>D3*C3</f>
        <v>49500</v>
      </c>
      <c r="F3" s="4"/>
    </row>
    <row r="4" spans="1:6">
      <c r="A4" s="4" t="s">
        <v>57</v>
      </c>
      <c r="B4" s="4" t="s">
        <v>58</v>
      </c>
      <c r="C4" s="4">
        <v>1</v>
      </c>
      <c r="D4" s="4">
        <v>7980</v>
      </c>
      <c r="E4" s="4">
        <f t="shared" ref="E4:E8" si="0">D4*C4</f>
        <v>7980</v>
      </c>
      <c r="F4" s="4"/>
    </row>
    <row r="5" spans="1:6">
      <c r="A5" s="4" t="s">
        <v>59</v>
      </c>
      <c r="B5" s="4" t="s">
        <v>60</v>
      </c>
      <c r="C5" s="4">
        <v>1</v>
      </c>
      <c r="D5" s="4">
        <v>6200</v>
      </c>
      <c r="E5" s="4">
        <f t="shared" si="0"/>
        <v>6200</v>
      </c>
      <c r="F5" s="4"/>
    </row>
    <row r="6" spans="1:6">
      <c r="A6" s="4" t="s">
        <v>61</v>
      </c>
      <c r="B6" s="4" t="s">
        <v>62</v>
      </c>
      <c r="C6" s="4">
        <v>1</v>
      </c>
      <c r="D6" s="4">
        <v>1860</v>
      </c>
      <c r="E6" s="4">
        <f t="shared" si="0"/>
        <v>1860</v>
      </c>
      <c r="F6" s="4"/>
    </row>
    <row r="7" spans="1:6">
      <c r="A7" s="4" t="s">
        <v>63</v>
      </c>
      <c r="B7" s="4" t="s">
        <v>64</v>
      </c>
      <c r="C7" s="4">
        <v>3</v>
      </c>
      <c r="D7" s="4">
        <v>1480</v>
      </c>
      <c r="E7" s="4">
        <f t="shared" si="0"/>
        <v>4440</v>
      </c>
      <c r="F7" s="4"/>
    </row>
    <row r="8" spans="1:6">
      <c r="A8" s="4" t="s">
        <v>65</v>
      </c>
      <c r="B8" s="4" t="s">
        <v>66</v>
      </c>
      <c r="C8" s="4">
        <v>1</v>
      </c>
      <c r="D8" s="4">
        <v>3120</v>
      </c>
      <c r="E8" s="4">
        <f t="shared" si="0"/>
        <v>3120</v>
      </c>
      <c r="F8" s="4"/>
    </row>
    <row r="9" spans="1:6">
      <c r="A9" s="4" t="s">
        <v>306</v>
      </c>
      <c r="B9" s="4"/>
      <c r="C9" s="4"/>
      <c r="D9" s="4"/>
      <c r="E9" s="4"/>
      <c r="F9" s="4"/>
    </row>
    <row r="10" spans="1:6">
      <c r="A10" s="4"/>
      <c r="B10" s="4"/>
      <c r="C10" s="4"/>
      <c r="D10" s="5" t="s">
        <v>304</v>
      </c>
      <c r="E10" s="6">
        <f>SUM(E3:E9)</f>
        <v>73100</v>
      </c>
      <c r="F10" s="4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6" sqref="A26"/>
    </sheetView>
  </sheetViews>
  <sheetFormatPr defaultRowHeight="14"/>
  <cols>
    <col min="1" max="1" width="11" bestFit="1" customWidth="1"/>
  </cols>
  <sheetData>
    <row r="1" spans="1:7" ht="23">
      <c r="A1" s="38" t="s">
        <v>308</v>
      </c>
      <c r="B1" s="38"/>
      <c r="C1" s="38"/>
      <c r="D1" s="38"/>
      <c r="E1" s="38"/>
      <c r="F1" s="38"/>
      <c r="G1" s="38"/>
    </row>
    <row r="2" spans="1:7" ht="17.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/>
    </row>
    <row r="3" spans="1:7">
      <c r="A3" s="4" t="s">
        <v>82</v>
      </c>
      <c r="B3" s="4" t="s">
        <v>83</v>
      </c>
      <c r="C3" s="4">
        <v>1</v>
      </c>
      <c r="D3" s="4">
        <v>1249</v>
      </c>
      <c r="E3" s="4">
        <f>D3*C3</f>
        <v>1249</v>
      </c>
      <c r="F3" s="4"/>
      <c r="G3" s="4"/>
    </row>
    <row r="4" spans="1:7">
      <c r="A4" s="4" t="s">
        <v>84</v>
      </c>
      <c r="B4" s="4" t="s">
        <v>85</v>
      </c>
      <c r="C4" s="4">
        <v>1</v>
      </c>
      <c r="D4" s="4">
        <v>1899</v>
      </c>
      <c r="E4" s="4">
        <f t="shared" ref="E4:E23" si="0">D4*C4</f>
        <v>1899</v>
      </c>
      <c r="F4" s="4"/>
      <c r="G4" s="4"/>
    </row>
    <row r="5" spans="1:7">
      <c r="A5" s="4" t="s">
        <v>107</v>
      </c>
      <c r="B5" s="4"/>
      <c r="C5" s="4">
        <v>1</v>
      </c>
      <c r="D5" s="4">
        <v>899</v>
      </c>
      <c r="E5" s="4">
        <f t="shared" si="0"/>
        <v>899</v>
      </c>
      <c r="F5" s="4"/>
      <c r="G5" s="4"/>
    </row>
    <row r="6" spans="1:7">
      <c r="A6" s="4" t="s">
        <v>86</v>
      </c>
      <c r="B6" s="4" t="s">
        <v>87</v>
      </c>
      <c r="C6" s="4">
        <v>1</v>
      </c>
      <c r="D6" s="4">
        <v>399</v>
      </c>
      <c r="E6" s="4">
        <f t="shared" si="0"/>
        <v>399</v>
      </c>
      <c r="F6" s="4"/>
      <c r="G6" s="4"/>
    </row>
    <row r="7" spans="1:7">
      <c r="A7" s="4" t="s">
        <v>88</v>
      </c>
      <c r="B7" s="4" t="s">
        <v>89</v>
      </c>
      <c r="C7" s="4">
        <v>2</v>
      </c>
      <c r="D7" s="4">
        <v>1380</v>
      </c>
      <c r="E7" s="4">
        <f t="shared" si="0"/>
        <v>2760</v>
      </c>
      <c r="F7" s="4"/>
      <c r="G7" s="4"/>
    </row>
    <row r="8" spans="1:7">
      <c r="A8" s="4" t="s">
        <v>90</v>
      </c>
      <c r="B8" s="4" t="s">
        <v>91</v>
      </c>
      <c r="C8" s="4">
        <v>2</v>
      </c>
      <c r="D8" s="4"/>
      <c r="E8" s="4">
        <f t="shared" si="0"/>
        <v>0</v>
      </c>
      <c r="F8" s="4"/>
      <c r="G8" s="4"/>
    </row>
    <row r="9" spans="1:7">
      <c r="A9" s="4" t="s">
        <v>92</v>
      </c>
      <c r="B9" s="4" t="s">
        <v>93</v>
      </c>
      <c r="C9" s="4">
        <v>3</v>
      </c>
      <c r="D9" s="4"/>
      <c r="E9" s="4">
        <f t="shared" si="0"/>
        <v>0</v>
      </c>
      <c r="F9" s="4"/>
      <c r="G9" s="4"/>
    </row>
    <row r="10" spans="1:7">
      <c r="A10" s="4" t="s">
        <v>94</v>
      </c>
      <c r="B10" s="4" t="s">
        <v>95</v>
      </c>
      <c r="C10" s="4">
        <v>2</v>
      </c>
      <c r="D10" s="4"/>
      <c r="E10" s="4">
        <f t="shared" si="0"/>
        <v>0</v>
      </c>
      <c r="F10" s="4"/>
      <c r="G10" s="4"/>
    </row>
    <row r="11" spans="1:7">
      <c r="A11" s="4" t="s">
        <v>96</v>
      </c>
      <c r="B11" s="4" t="s">
        <v>97</v>
      </c>
      <c r="C11" s="4">
        <v>1</v>
      </c>
      <c r="D11" s="4">
        <v>3460</v>
      </c>
      <c r="E11" s="4">
        <f t="shared" si="0"/>
        <v>3460</v>
      </c>
      <c r="F11" s="4"/>
      <c r="G11" s="4"/>
    </row>
    <row r="12" spans="1:7">
      <c r="A12" s="4" t="s">
        <v>98</v>
      </c>
      <c r="B12" s="4" t="s">
        <v>99</v>
      </c>
      <c r="C12" s="4">
        <v>4</v>
      </c>
      <c r="D12" s="4"/>
      <c r="E12" s="4">
        <f t="shared" si="0"/>
        <v>0</v>
      </c>
      <c r="F12" s="4"/>
      <c r="G12" s="4"/>
    </row>
    <row r="13" spans="1:7">
      <c r="A13" s="4" t="s">
        <v>100</v>
      </c>
      <c r="B13" s="4" t="s">
        <v>101</v>
      </c>
      <c r="C13" s="4">
        <v>3</v>
      </c>
      <c r="D13" s="4"/>
      <c r="E13" s="4">
        <f t="shared" si="0"/>
        <v>0</v>
      </c>
      <c r="F13" s="4"/>
      <c r="G13" s="4"/>
    </row>
    <row r="14" spans="1:7">
      <c r="A14" s="4" t="s">
        <v>102</v>
      </c>
      <c r="B14" s="4" t="s">
        <v>105</v>
      </c>
      <c r="C14" s="4">
        <v>3</v>
      </c>
      <c r="D14" s="4"/>
      <c r="E14" s="4">
        <f t="shared" si="0"/>
        <v>0</v>
      </c>
      <c r="F14" s="4"/>
      <c r="G14" s="4"/>
    </row>
    <row r="15" spans="1:7">
      <c r="A15" s="4" t="s">
        <v>103</v>
      </c>
      <c r="B15" s="4" t="s">
        <v>104</v>
      </c>
      <c r="C15" s="4">
        <v>2</v>
      </c>
      <c r="D15" s="4"/>
      <c r="E15" s="4">
        <f t="shared" si="0"/>
        <v>0</v>
      </c>
      <c r="F15" s="4"/>
      <c r="G15" s="4"/>
    </row>
    <row r="16" spans="1:7">
      <c r="A16" s="4" t="s">
        <v>106</v>
      </c>
      <c r="B16" s="4"/>
      <c r="C16" s="4">
        <v>2</v>
      </c>
      <c r="D16" s="4"/>
      <c r="E16" s="4">
        <f t="shared" si="0"/>
        <v>0</v>
      </c>
      <c r="F16" s="4"/>
      <c r="G16" s="4"/>
    </row>
    <row r="17" spans="1:7">
      <c r="A17" s="4" t="s">
        <v>108</v>
      </c>
      <c r="B17" s="4" t="s">
        <v>109</v>
      </c>
      <c r="C17" s="4">
        <v>2</v>
      </c>
      <c r="D17" s="4"/>
      <c r="E17" s="4">
        <f t="shared" si="0"/>
        <v>0</v>
      </c>
      <c r="F17" s="4"/>
      <c r="G17" s="4"/>
    </row>
    <row r="18" spans="1:7">
      <c r="A18" s="4" t="s">
        <v>110</v>
      </c>
      <c r="B18" s="4" t="s">
        <v>111</v>
      </c>
      <c r="C18" s="4">
        <v>2</v>
      </c>
      <c r="D18" s="4"/>
      <c r="E18" s="4">
        <f t="shared" si="0"/>
        <v>0</v>
      </c>
      <c r="F18" s="4"/>
      <c r="G18" s="4"/>
    </row>
    <row r="19" spans="1:7">
      <c r="A19" s="4" t="s">
        <v>112</v>
      </c>
      <c r="B19" s="4"/>
      <c r="C19" s="4">
        <v>1</v>
      </c>
      <c r="D19" s="4"/>
      <c r="E19" s="4">
        <f t="shared" si="0"/>
        <v>0</v>
      </c>
      <c r="F19" s="4"/>
      <c r="G19" s="4"/>
    </row>
    <row r="20" spans="1:7">
      <c r="A20" s="4" t="s">
        <v>113</v>
      </c>
      <c r="B20" s="4" t="s">
        <v>114</v>
      </c>
      <c r="C20" s="4">
        <v>3</v>
      </c>
      <c r="D20" s="4">
        <v>500</v>
      </c>
      <c r="E20" s="4">
        <f t="shared" si="0"/>
        <v>1500</v>
      </c>
      <c r="F20" s="4"/>
      <c r="G20" s="4"/>
    </row>
    <row r="21" spans="1:7">
      <c r="A21" s="4" t="s">
        <v>96</v>
      </c>
      <c r="B21" s="4" t="s">
        <v>115</v>
      </c>
      <c r="C21" s="4">
        <v>1</v>
      </c>
      <c r="D21" s="4">
        <v>5680</v>
      </c>
      <c r="E21" s="4">
        <f t="shared" si="0"/>
        <v>5680</v>
      </c>
      <c r="F21" s="4"/>
      <c r="G21" s="4"/>
    </row>
    <row r="22" spans="1:7">
      <c r="A22" s="4" t="s">
        <v>116</v>
      </c>
      <c r="B22" s="4" t="s">
        <v>117</v>
      </c>
      <c r="C22" s="4">
        <v>1</v>
      </c>
      <c r="D22" s="4">
        <v>2499</v>
      </c>
      <c r="E22" s="4">
        <f t="shared" si="0"/>
        <v>2499</v>
      </c>
      <c r="F22" s="4"/>
      <c r="G22" s="4"/>
    </row>
    <row r="23" spans="1:7">
      <c r="A23" s="4" t="s">
        <v>309</v>
      </c>
      <c r="B23" s="4" t="s">
        <v>310</v>
      </c>
      <c r="C23" s="4">
        <v>6</v>
      </c>
      <c r="D23" s="4">
        <v>6999</v>
      </c>
      <c r="E23" s="4">
        <f t="shared" si="0"/>
        <v>41994</v>
      </c>
      <c r="F23" s="4"/>
      <c r="G23" s="4"/>
    </row>
    <row r="24" spans="1:7">
      <c r="A24" s="4" t="s">
        <v>318</v>
      </c>
      <c r="B24" s="4"/>
      <c r="C24" s="4">
        <v>2</v>
      </c>
      <c r="D24" s="4"/>
      <c r="E24" s="4"/>
      <c r="F24" s="4"/>
      <c r="G24" s="4"/>
    </row>
    <row r="25" spans="1:7">
      <c r="A25" s="4" t="s">
        <v>319</v>
      </c>
      <c r="B25" s="4"/>
      <c r="C25" s="4">
        <v>4</v>
      </c>
      <c r="D25" s="4"/>
      <c r="E25" s="4"/>
      <c r="F25" s="4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>
      <c r="A30" s="4"/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办公家具</vt:lpstr>
      <vt:lpstr>多媒体</vt:lpstr>
      <vt:lpstr>空调</vt:lpstr>
      <vt:lpstr>食堂</vt:lpstr>
      <vt:lpstr>健身房</vt:lpstr>
      <vt:lpstr>其他设备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2017-12-25T09:05:30Z</dcterms:modified>
</cp:coreProperties>
</file>