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办公家具" sheetId="1" r:id="rId1"/>
    <sheet name="多媒体" sheetId="6" state="hidden" r:id="rId2"/>
    <sheet name="健身房" sheetId="4" state="hidden" r:id="rId3"/>
    <sheet name="其他设备" sheetId="5" state="hidden" r:id="rId4"/>
  </sheets>
  <calcPr calcId="152511"/>
</workbook>
</file>

<file path=xl/calcChain.xml><?xml version="1.0" encoding="utf-8"?>
<calcChain xmlns="http://schemas.openxmlformats.org/spreadsheetml/2006/main">
  <c r="C18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  <c r="E18" i="1" s="1"/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3" i="5"/>
  <c r="E10" i="4" l="1"/>
  <c r="E4" i="4" l="1"/>
  <c r="E5" i="4"/>
  <c r="E6" i="4"/>
  <c r="E7" i="4"/>
  <c r="E8" i="4"/>
  <c r="E3" i="4"/>
</calcChain>
</file>

<file path=xl/sharedStrings.xml><?xml version="1.0" encoding="utf-8"?>
<sst xmlns="http://schemas.openxmlformats.org/spreadsheetml/2006/main" count="203" uniqueCount="174">
  <si>
    <t>名称</t>
    <phoneticPr fontId="1" type="noConversion"/>
  </si>
  <si>
    <t>规格</t>
    <phoneticPr fontId="1" type="noConversion"/>
  </si>
  <si>
    <t>数量</t>
    <phoneticPr fontId="1" type="noConversion"/>
  </si>
  <si>
    <t>单价</t>
    <phoneticPr fontId="1" type="noConversion"/>
  </si>
  <si>
    <t>总额</t>
    <phoneticPr fontId="1" type="noConversion"/>
  </si>
  <si>
    <t>备注</t>
    <phoneticPr fontId="1" type="noConversion"/>
  </si>
  <si>
    <t>1.3*0.7*0.42</t>
    <phoneticPr fontId="1" type="noConversion"/>
  </si>
  <si>
    <t>办公椅</t>
    <phoneticPr fontId="1" type="noConversion"/>
  </si>
  <si>
    <t>640*575*925</t>
    <phoneticPr fontId="1" type="noConversion"/>
  </si>
  <si>
    <t>1.8*0.9*0.76</t>
    <phoneticPr fontId="1" type="noConversion"/>
  </si>
  <si>
    <t>沙发</t>
    <phoneticPr fontId="1" type="noConversion"/>
  </si>
  <si>
    <t>沙发</t>
    <phoneticPr fontId="1" type="noConversion"/>
  </si>
  <si>
    <t>大班台</t>
    <phoneticPr fontId="1" type="noConversion"/>
  </si>
  <si>
    <t>2.4*1.1*0.76</t>
    <phoneticPr fontId="1" type="noConversion"/>
  </si>
  <si>
    <t>木质文件柜</t>
    <phoneticPr fontId="1" type="noConversion"/>
  </si>
  <si>
    <t>3.3*0.5*1.9</t>
    <phoneticPr fontId="1" type="noConversion"/>
  </si>
  <si>
    <t>会议桌</t>
    <phoneticPr fontId="1" type="noConversion"/>
  </si>
  <si>
    <t>洽谈桌</t>
    <phoneticPr fontId="1" type="noConversion"/>
  </si>
  <si>
    <t>2.4*1.2</t>
    <phoneticPr fontId="1" type="noConversion"/>
  </si>
  <si>
    <t>会议条桌</t>
    <phoneticPr fontId="1" type="noConversion"/>
  </si>
  <si>
    <t>1.2*0.45</t>
    <phoneticPr fontId="1" type="noConversion"/>
  </si>
  <si>
    <t>跑步机</t>
    <phoneticPr fontId="1" type="noConversion"/>
  </si>
  <si>
    <t>ELITE-T4000</t>
    <phoneticPr fontId="1" type="noConversion"/>
  </si>
  <si>
    <t>椭圆机</t>
    <phoneticPr fontId="1" type="noConversion"/>
  </si>
  <si>
    <t>ENDURANCE</t>
    <phoneticPr fontId="1" type="noConversion"/>
  </si>
  <si>
    <t>立式健身车</t>
    <phoneticPr fontId="1" type="noConversion"/>
  </si>
  <si>
    <t>ELITE-U4000</t>
    <phoneticPr fontId="1" type="noConversion"/>
  </si>
  <si>
    <t>哑铃椅</t>
    <phoneticPr fontId="1" type="noConversion"/>
  </si>
  <si>
    <t>IFFID</t>
    <phoneticPr fontId="1" type="noConversion"/>
  </si>
  <si>
    <t>腹肌板</t>
    <phoneticPr fontId="1" type="noConversion"/>
  </si>
  <si>
    <t>IFAAB</t>
    <phoneticPr fontId="1" type="noConversion"/>
  </si>
  <si>
    <t>哑铃架</t>
    <phoneticPr fontId="1" type="noConversion"/>
  </si>
  <si>
    <t>5LB-30LB</t>
    <phoneticPr fontId="1" type="noConversion"/>
  </si>
  <si>
    <t>屏风工位</t>
    <phoneticPr fontId="1" type="noConversion"/>
  </si>
  <si>
    <t>1.4*1.2</t>
    <phoneticPr fontId="1" type="noConversion"/>
  </si>
  <si>
    <t>六门更衣柜</t>
    <phoneticPr fontId="1" type="noConversion"/>
  </si>
  <si>
    <t>0.9*0.5*1.8</t>
    <phoneticPr fontId="1" type="noConversion"/>
  </si>
  <si>
    <t>档案柜</t>
    <phoneticPr fontId="1" type="noConversion"/>
  </si>
  <si>
    <t>0.86*0.5*1.8</t>
    <phoneticPr fontId="1" type="noConversion"/>
  </si>
  <si>
    <t>冰箱</t>
    <phoneticPr fontId="1" type="noConversion"/>
  </si>
  <si>
    <t>双门</t>
    <phoneticPr fontId="1" type="noConversion"/>
  </si>
  <si>
    <t>冰箱</t>
    <phoneticPr fontId="1" type="noConversion"/>
  </si>
  <si>
    <t>展示柜</t>
    <phoneticPr fontId="1" type="noConversion"/>
  </si>
  <si>
    <t>微波炉</t>
    <phoneticPr fontId="1" type="noConversion"/>
  </si>
  <si>
    <t>格兰仕</t>
    <phoneticPr fontId="1" type="noConversion"/>
  </si>
  <si>
    <t>咖啡机</t>
    <phoneticPr fontId="1" type="noConversion"/>
  </si>
  <si>
    <t>摩咖</t>
    <phoneticPr fontId="1" type="noConversion"/>
  </si>
  <si>
    <t>电视机</t>
    <phoneticPr fontId="1" type="noConversion"/>
  </si>
  <si>
    <t>创维50</t>
    <phoneticPr fontId="1" type="noConversion"/>
  </si>
  <si>
    <t>热水器</t>
    <phoneticPr fontId="1" type="noConversion"/>
  </si>
  <si>
    <t>60升</t>
    <phoneticPr fontId="1" type="noConversion"/>
  </si>
  <si>
    <t>电热水器</t>
    <phoneticPr fontId="1" type="noConversion"/>
  </si>
  <si>
    <t>8KW</t>
    <phoneticPr fontId="1" type="noConversion"/>
  </si>
  <si>
    <t>投影机</t>
    <phoneticPr fontId="1" type="noConversion"/>
  </si>
  <si>
    <t>明基</t>
    <phoneticPr fontId="1" type="noConversion"/>
  </si>
  <si>
    <t>投影机</t>
    <phoneticPr fontId="1" type="noConversion"/>
  </si>
  <si>
    <t>奥图码</t>
    <phoneticPr fontId="1" type="noConversion"/>
  </si>
  <si>
    <t>冰箱</t>
    <phoneticPr fontId="1" type="noConversion"/>
  </si>
  <si>
    <t>单门</t>
    <phoneticPr fontId="1" type="noConversion"/>
  </si>
  <si>
    <t>写字板</t>
    <phoneticPr fontId="1" type="noConversion"/>
  </si>
  <si>
    <t>监控显示器</t>
    <phoneticPr fontId="1" type="noConversion"/>
  </si>
  <si>
    <t>21寸</t>
    <phoneticPr fontId="1" type="noConversion"/>
  </si>
  <si>
    <t>1.2*0.8</t>
    <phoneticPr fontId="1" type="noConversion"/>
  </si>
  <si>
    <t>饮水机</t>
    <phoneticPr fontId="1" type="noConversion"/>
  </si>
  <si>
    <t>消毒柜</t>
    <phoneticPr fontId="1" type="noConversion"/>
  </si>
  <si>
    <t>投影布</t>
    <phoneticPr fontId="1" type="noConversion"/>
  </si>
  <si>
    <t>100寸</t>
    <phoneticPr fontId="1" type="noConversion"/>
  </si>
  <si>
    <t>移动幕布</t>
    <phoneticPr fontId="1" type="noConversion"/>
  </si>
  <si>
    <t>80寸</t>
    <phoneticPr fontId="1" type="noConversion"/>
  </si>
  <si>
    <t>新风机</t>
    <phoneticPr fontId="1" type="noConversion"/>
  </si>
  <si>
    <t>货架</t>
    <phoneticPr fontId="1" type="noConversion"/>
  </si>
  <si>
    <t>三层</t>
    <phoneticPr fontId="1" type="noConversion"/>
  </si>
  <si>
    <t>爱普生</t>
    <phoneticPr fontId="1" type="noConversion"/>
  </si>
  <si>
    <t>投影机</t>
    <phoneticPr fontId="1" type="noConversion"/>
  </si>
  <si>
    <t>极米</t>
    <phoneticPr fontId="1" type="noConversion"/>
  </si>
  <si>
    <t>总计</t>
    <phoneticPr fontId="1" type="noConversion"/>
  </si>
  <si>
    <t>浙大创新院健身设备</t>
    <phoneticPr fontId="1" type="noConversion"/>
  </si>
  <si>
    <t>沙袋</t>
    <phoneticPr fontId="1" type="noConversion"/>
  </si>
  <si>
    <t>浙大创新院其他设备统计表</t>
    <phoneticPr fontId="1" type="noConversion"/>
  </si>
  <si>
    <t>投影机</t>
    <phoneticPr fontId="1" type="noConversion"/>
  </si>
  <si>
    <t>明基TH68</t>
    <phoneticPr fontId="1" type="noConversion"/>
  </si>
  <si>
    <t>铁皮柜</t>
    <phoneticPr fontId="1" type="noConversion"/>
  </si>
  <si>
    <t>0.8*1.8</t>
    <phoneticPr fontId="1" type="noConversion"/>
  </si>
  <si>
    <t>规格/型号</t>
    <phoneticPr fontId="1" type="noConversion"/>
  </si>
  <si>
    <t>木质衣架</t>
    <phoneticPr fontId="1" type="noConversion"/>
  </si>
  <si>
    <t>落地扇</t>
    <phoneticPr fontId="1" type="noConversion"/>
  </si>
  <si>
    <t>序号</t>
  </si>
  <si>
    <t>名称</t>
  </si>
  <si>
    <t>型号规格</t>
  </si>
  <si>
    <t>品牌</t>
  </si>
  <si>
    <t>数量</t>
  </si>
  <si>
    <t xml:space="preserve">一 </t>
  </si>
  <si>
    <t>扩声系统</t>
  </si>
  <si>
    <t>DVD播放机</t>
  </si>
  <si>
    <t>BDP-4110</t>
  </si>
  <si>
    <t>PIONEER/先锋</t>
  </si>
  <si>
    <t>双通道手持无线话筒</t>
  </si>
  <si>
    <t xml:space="preserve"> US-882D/H</t>
  </si>
  <si>
    <t>BARDL</t>
  </si>
  <si>
    <t>调音台</t>
  </si>
  <si>
    <t>YAMAHA MG166C</t>
  </si>
  <si>
    <t>YAMAHA/雅马哈</t>
  </si>
  <si>
    <t>音频处理器</t>
  </si>
  <si>
    <t xml:space="preserve"> SX6800</t>
  </si>
  <si>
    <t>PAL</t>
  </si>
  <si>
    <t>均衡器</t>
  </si>
  <si>
    <t xml:space="preserve"> B807</t>
  </si>
  <si>
    <t>DBX</t>
  </si>
  <si>
    <t>效果器</t>
  </si>
  <si>
    <t>REV100</t>
  </si>
  <si>
    <t>会议鹅颈话筒</t>
  </si>
  <si>
    <t xml:space="preserve"> SF-391</t>
  </si>
  <si>
    <t>话筒底座</t>
  </si>
  <si>
    <t xml:space="preserve"> BT-90</t>
  </si>
  <si>
    <t>话筒混音器</t>
  </si>
  <si>
    <t xml:space="preserve"> D-8</t>
  </si>
  <si>
    <t>主音箱</t>
  </si>
  <si>
    <t xml:space="preserve"> F-12</t>
  </si>
  <si>
    <t>SANDY</t>
  </si>
  <si>
    <t>主功放</t>
  </si>
  <si>
    <t>HY-604</t>
  </si>
  <si>
    <t>辅助音箱</t>
  </si>
  <si>
    <t>辅助功放</t>
  </si>
  <si>
    <t>超低音音箱</t>
  </si>
  <si>
    <t xml:space="preserve"> F-118</t>
  </si>
  <si>
    <t>超低音功放</t>
  </si>
  <si>
    <t>HY-606</t>
  </si>
  <si>
    <t>返听音箱</t>
  </si>
  <si>
    <t xml:space="preserve"> GM-112A</t>
  </si>
  <si>
    <t>返听音箱功放</t>
  </si>
  <si>
    <t>电源时序器</t>
  </si>
  <si>
    <t>B810</t>
  </si>
  <si>
    <t xml:space="preserve">PAL </t>
  </si>
  <si>
    <t>豪华玻璃门机柜</t>
  </si>
  <si>
    <t>42U，19寸</t>
  </si>
  <si>
    <t>兴信</t>
  </si>
  <si>
    <t>二</t>
  </si>
  <si>
    <t>视频显示系统</t>
  </si>
  <si>
    <t>高亮度投影机（6500流明）</t>
  </si>
  <si>
    <t>A782</t>
  </si>
  <si>
    <t>奥图码</t>
  </si>
  <si>
    <t>电动升降幕</t>
  </si>
  <si>
    <t>三星遥控</t>
  </si>
  <si>
    <t>固定升降架</t>
  </si>
  <si>
    <t>KB200</t>
  </si>
  <si>
    <t>KELIWA</t>
  </si>
  <si>
    <t>电视机吊杆顶挂</t>
  </si>
  <si>
    <t>KS600</t>
  </si>
  <si>
    <t>电视机</t>
  </si>
  <si>
    <t xml:space="preserve">50E550E </t>
  </si>
  <si>
    <t>创维</t>
  </si>
  <si>
    <t>AV矩阵</t>
  </si>
  <si>
    <t xml:space="preserve"> YH-AV0404</t>
  </si>
  <si>
    <t>亿贺</t>
  </si>
  <si>
    <t>VGA矩阵</t>
  </si>
  <si>
    <t>CREATIVE</t>
  </si>
  <si>
    <t>多媒体地插</t>
  </si>
  <si>
    <t>国产优质</t>
  </si>
  <si>
    <t>音箱壁挂架</t>
  </si>
  <si>
    <t>　支架幕布</t>
  </si>
  <si>
    <t>　三星</t>
  </si>
  <si>
    <t>浙江大学创新院（多媒体设备）明细表</t>
    <phoneticPr fontId="6" type="noConversion"/>
  </si>
  <si>
    <t>经理办公桌</t>
  </si>
  <si>
    <t>三人位（黑色）</t>
    <phoneticPr fontId="1" type="noConversion"/>
  </si>
  <si>
    <t>双人位（米色）</t>
    <phoneticPr fontId="1" type="noConversion"/>
  </si>
  <si>
    <t>单人位（米色）</t>
    <phoneticPr fontId="1" type="noConversion"/>
  </si>
  <si>
    <t>4.5*1.8</t>
    <phoneticPr fontId="1" type="noConversion"/>
  </si>
  <si>
    <t>大理石茶几</t>
    <phoneticPr fontId="1" type="noConversion"/>
  </si>
  <si>
    <t>合计</t>
    <phoneticPr fontId="1" type="noConversion"/>
  </si>
  <si>
    <t>——</t>
    <phoneticPr fontId="1" type="noConversion"/>
  </si>
  <si>
    <t>——</t>
    <phoneticPr fontId="1" type="noConversion"/>
  </si>
  <si>
    <t>浙大创新院剩余办公家具清单</t>
    <phoneticPr fontId="1" type="noConversion"/>
  </si>
  <si>
    <t>原值单价/元</t>
    <phoneticPr fontId="1" type="noConversion"/>
  </si>
  <si>
    <t>原值总价/元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</si>
</sst>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9"/>
      <name val="Tahoma"/>
      <family val="2"/>
      <charset val="134"/>
    </font>
    <font>
      <b/>
      <sz val="12"/>
      <color theme="1"/>
      <name val="宋体"/>
      <family val="3"/>
      <charset val="134"/>
    </font>
    <font>
      <b/>
      <sz val="13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8"/>
      <color theme="1"/>
      <name val="黑体"/>
      <family val="3"/>
      <charset val="134"/>
    </font>
    <font>
      <sz val="18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3" fillId="0" borderId="0" xfId="0" applyFont="1"/>
    <xf numFmtId="0" fontId="2" fillId="0" borderId="0" xfId="0" applyFont="1" applyBorder="1" applyAlignment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K17" sqref="K17"/>
    </sheetView>
  </sheetViews>
  <sheetFormatPr defaultRowHeight="14.4" x14ac:dyDescent="0.25"/>
  <cols>
    <col min="1" max="1" width="15.33203125" customWidth="1"/>
    <col min="2" max="2" width="21.109375" customWidth="1"/>
    <col min="3" max="3" width="12.44140625" customWidth="1"/>
    <col min="4" max="5" width="17.109375" customWidth="1"/>
    <col min="6" max="6" width="11" bestFit="1" customWidth="1"/>
    <col min="7" max="7" width="14.109375" customWidth="1"/>
    <col min="8" max="8" width="14.33203125" customWidth="1"/>
  </cols>
  <sheetData>
    <row r="1" spans="1:7" ht="29.25" customHeight="1" x14ac:dyDescent="0.3">
      <c r="A1" s="17" t="s">
        <v>171</v>
      </c>
      <c r="B1" s="17"/>
      <c r="C1" s="17"/>
      <c r="D1" s="17"/>
      <c r="E1" s="17"/>
      <c r="F1" s="16"/>
      <c r="G1" s="16"/>
    </row>
    <row r="2" spans="1:7" ht="17.399999999999999" x14ac:dyDescent="0.25">
      <c r="A2" s="5" t="s">
        <v>0</v>
      </c>
      <c r="B2" s="5" t="s">
        <v>1</v>
      </c>
      <c r="C2" s="5" t="s">
        <v>2</v>
      </c>
      <c r="D2" s="20" t="s">
        <v>172</v>
      </c>
      <c r="E2" s="20" t="s">
        <v>173</v>
      </c>
    </row>
    <row r="3" spans="1:7" ht="17.399999999999999" x14ac:dyDescent="0.25">
      <c r="A3" s="21" t="s">
        <v>162</v>
      </c>
      <c r="B3" s="21" t="s">
        <v>9</v>
      </c>
      <c r="C3" s="21">
        <v>1</v>
      </c>
      <c r="D3" s="22">
        <v>2200</v>
      </c>
      <c r="E3" s="22">
        <f>D3*C3</f>
        <v>2200</v>
      </c>
    </row>
    <row r="4" spans="1:7" ht="17.399999999999999" x14ac:dyDescent="0.25">
      <c r="A4" s="21" t="s">
        <v>12</v>
      </c>
      <c r="B4" s="21" t="s">
        <v>13</v>
      </c>
      <c r="C4" s="21">
        <v>4</v>
      </c>
      <c r="D4" s="22">
        <v>4300</v>
      </c>
      <c r="E4" s="22">
        <f t="shared" ref="E4:E17" si="0">D4*C4</f>
        <v>17200</v>
      </c>
    </row>
    <row r="5" spans="1:7" ht="17.399999999999999" x14ac:dyDescent="0.25">
      <c r="A5" s="21" t="s">
        <v>33</v>
      </c>
      <c r="B5" s="21" t="s">
        <v>34</v>
      </c>
      <c r="C5" s="21">
        <v>31</v>
      </c>
      <c r="D5" s="22">
        <v>580</v>
      </c>
      <c r="E5" s="22">
        <f t="shared" si="0"/>
        <v>17980</v>
      </c>
    </row>
    <row r="6" spans="1:7" ht="17.399999999999999" x14ac:dyDescent="0.25">
      <c r="A6" s="21" t="s">
        <v>167</v>
      </c>
      <c r="B6" s="21" t="s">
        <v>6</v>
      </c>
      <c r="C6" s="21">
        <v>1</v>
      </c>
      <c r="D6" s="22">
        <v>2000</v>
      </c>
      <c r="E6" s="22">
        <f t="shared" si="0"/>
        <v>2000</v>
      </c>
    </row>
    <row r="7" spans="1:7" ht="17.399999999999999" x14ac:dyDescent="0.25">
      <c r="A7" s="21" t="s">
        <v>10</v>
      </c>
      <c r="B7" s="21" t="s">
        <v>163</v>
      </c>
      <c r="C7" s="21">
        <v>2</v>
      </c>
      <c r="D7" s="22">
        <v>2700</v>
      </c>
      <c r="E7" s="22">
        <f t="shared" si="0"/>
        <v>5400</v>
      </c>
    </row>
    <row r="8" spans="1:7" ht="17.399999999999999" x14ac:dyDescent="0.25">
      <c r="A8" s="21" t="s">
        <v>11</v>
      </c>
      <c r="B8" s="21" t="s">
        <v>164</v>
      </c>
      <c r="C8" s="21">
        <v>2</v>
      </c>
      <c r="D8" s="22">
        <v>1400</v>
      </c>
      <c r="E8" s="22">
        <f t="shared" si="0"/>
        <v>2800</v>
      </c>
    </row>
    <row r="9" spans="1:7" ht="17.399999999999999" x14ac:dyDescent="0.25">
      <c r="A9" s="21" t="s">
        <v>10</v>
      </c>
      <c r="B9" s="21" t="s">
        <v>165</v>
      </c>
      <c r="C9" s="21">
        <v>7</v>
      </c>
      <c r="D9" s="22">
        <v>1230</v>
      </c>
      <c r="E9" s="22">
        <f t="shared" si="0"/>
        <v>8610</v>
      </c>
    </row>
    <row r="10" spans="1:7" ht="17.399999999999999" x14ac:dyDescent="0.25">
      <c r="A10" s="21" t="s">
        <v>7</v>
      </c>
      <c r="B10" s="21" t="s">
        <v>8</v>
      </c>
      <c r="C10" s="21">
        <v>26</v>
      </c>
      <c r="D10" s="22">
        <v>589</v>
      </c>
      <c r="E10" s="22">
        <f t="shared" si="0"/>
        <v>15314</v>
      </c>
    </row>
    <row r="11" spans="1:7" ht="17.399999999999999" x14ac:dyDescent="0.25">
      <c r="A11" s="21" t="s">
        <v>16</v>
      </c>
      <c r="B11" s="21" t="s">
        <v>166</v>
      </c>
      <c r="C11" s="21">
        <v>1</v>
      </c>
      <c r="D11" s="22">
        <v>5680</v>
      </c>
      <c r="E11" s="22">
        <f t="shared" si="0"/>
        <v>5680</v>
      </c>
    </row>
    <row r="12" spans="1:7" ht="17.399999999999999" x14ac:dyDescent="0.25">
      <c r="A12" s="21" t="s">
        <v>17</v>
      </c>
      <c r="B12" s="21" t="s">
        <v>18</v>
      </c>
      <c r="C12" s="21">
        <v>2</v>
      </c>
      <c r="D12" s="22">
        <v>2200</v>
      </c>
      <c r="E12" s="22">
        <f t="shared" si="0"/>
        <v>4400</v>
      </c>
    </row>
    <row r="13" spans="1:7" ht="17.399999999999999" x14ac:dyDescent="0.25">
      <c r="A13" s="21" t="s">
        <v>19</v>
      </c>
      <c r="B13" s="21" t="s">
        <v>20</v>
      </c>
      <c r="C13" s="21">
        <v>1</v>
      </c>
      <c r="D13" s="22">
        <v>600</v>
      </c>
      <c r="E13" s="22">
        <f t="shared" si="0"/>
        <v>600</v>
      </c>
    </row>
    <row r="14" spans="1:7" ht="17.399999999999999" x14ac:dyDescent="0.25">
      <c r="A14" s="21" t="s">
        <v>14</v>
      </c>
      <c r="B14" s="21" t="s">
        <v>15</v>
      </c>
      <c r="C14" s="21">
        <v>2</v>
      </c>
      <c r="D14" s="22">
        <v>6000</v>
      </c>
      <c r="E14" s="22">
        <f t="shared" si="0"/>
        <v>12000</v>
      </c>
    </row>
    <row r="15" spans="1:7" ht="17.399999999999999" x14ac:dyDescent="0.25">
      <c r="A15" s="21" t="s">
        <v>37</v>
      </c>
      <c r="B15" s="21" t="s">
        <v>38</v>
      </c>
      <c r="C15" s="21">
        <v>13</v>
      </c>
      <c r="D15" s="22">
        <v>830</v>
      </c>
      <c r="E15" s="22">
        <f t="shared" si="0"/>
        <v>10790</v>
      </c>
    </row>
    <row r="16" spans="1:7" ht="17.399999999999999" x14ac:dyDescent="0.25">
      <c r="A16" s="21" t="s">
        <v>81</v>
      </c>
      <c r="B16" s="21" t="s">
        <v>82</v>
      </c>
      <c r="C16" s="21">
        <v>1</v>
      </c>
      <c r="D16" s="22">
        <v>650</v>
      </c>
      <c r="E16" s="22">
        <f t="shared" si="0"/>
        <v>650</v>
      </c>
    </row>
    <row r="17" spans="1:5" ht="17.399999999999999" x14ac:dyDescent="0.25">
      <c r="A17" s="21" t="s">
        <v>35</v>
      </c>
      <c r="B17" s="21" t="s">
        <v>36</v>
      </c>
      <c r="C17" s="21">
        <v>2</v>
      </c>
      <c r="D17" s="22">
        <v>770</v>
      </c>
      <c r="E17" s="22">
        <f t="shared" si="0"/>
        <v>1540</v>
      </c>
    </row>
    <row r="18" spans="1:5" ht="29.4" customHeight="1" x14ac:dyDescent="0.25">
      <c r="A18" s="23" t="s">
        <v>168</v>
      </c>
      <c r="B18" s="24" t="s">
        <v>170</v>
      </c>
      <c r="C18" s="24">
        <f>SUM(C3:C17)</f>
        <v>96</v>
      </c>
      <c r="D18" s="24" t="s">
        <v>169</v>
      </c>
      <c r="E18" s="24">
        <f>SUM(E3:E17)</f>
        <v>107164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E27" sqref="E27"/>
    </sheetView>
  </sheetViews>
  <sheetFormatPr defaultRowHeight="14.4" x14ac:dyDescent="0.25"/>
  <sheetData>
    <row r="1" spans="1:6" ht="22.8" thickBot="1" x14ac:dyDescent="0.35">
      <c r="A1" s="19" t="s">
        <v>161</v>
      </c>
      <c r="B1" s="19"/>
      <c r="C1" s="19"/>
      <c r="D1" s="19"/>
      <c r="E1" s="19"/>
      <c r="F1" s="15"/>
    </row>
    <row r="2" spans="1:6" ht="34.200000000000003" thickBot="1" x14ac:dyDescent="0.3">
      <c r="A2" s="6" t="s">
        <v>86</v>
      </c>
      <c r="B2" s="7" t="s">
        <v>87</v>
      </c>
      <c r="C2" s="7" t="s">
        <v>88</v>
      </c>
      <c r="D2" s="7" t="s">
        <v>89</v>
      </c>
      <c r="E2" s="7" t="s">
        <v>90</v>
      </c>
    </row>
    <row r="3" spans="1:6" ht="15" thickBot="1" x14ac:dyDescent="0.3">
      <c r="A3" s="8" t="s">
        <v>91</v>
      </c>
      <c r="B3" s="9" t="s">
        <v>92</v>
      </c>
      <c r="C3" s="8"/>
      <c r="D3" s="8"/>
      <c r="E3" s="8"/>
    </row>
    <row r="4" spans="1:6" ht="15" thickBot="1" x14ac:dyDescent="0.3">
      <c r="A4" s="8">
        <v>1</v>
      </c>
      <c r="B4" s="10" t="s">
        <v>93</v>
      </c>
      <c r="C4" s="11" t="s">
        <v>94</v>
      </c>
      <c r="D4" s="11" t="s">
        <v>95</v>
      </c>
      <c r="E4" s="11">
        <v>1</v>
      </c>
    </row>
    <row r="5" spans="1:6" ht="15" thickBot="1" x14ac:dyDescent="0.3">
      <c r="A5" s="8">
        <v>2</v>
      </c>
      <c r="B5" s="10" t="s">
        <v>96</v>
      </c>
      <c r="C5" s="11" t="s">
        <v>97</v>
      </c>
      <c r="D5" s="11" t="s">
        <v>98</v>
      </c>
      <c r="E5" s="11">
        <v>1</v>
      </c>
    </row>
    <row r="6" spans="1:6" ht="15" thickBot="1" x14ac:dyDescent="0.3">
      <c r="A6" s="8">
        <v>3</v>
      </c>
      <c r="B6" s="10" t="s">
        <v>99</v>
      </c>
      <c r="C6" s="11" t="s">
        <v>100</v>
      </c>
      <c r="D6" s="11" t="s">
        <v>101</v>
      </c>
      <c r="E6" s="11">
        <v>1</v>
      </c>
    </row>
    <row r="7" spans="1:6" ht="15" thickBot="1" x14ac:dyDescent="0.3">
      <c r="A7" s="8">
        <v>4</v>
      </c>
      <c r="B7" s="10" t="s">
        <v>102</v>
      </c>
      <c r="C7" s="11" t="s">
        <v>103</v>
      </c>
      <c r="D7" s="11" t="s">
        <v>104</v>
      </c>
      <c r="E7" s="11">
        <v>1</v>
      </c>
    </row>
    <row r="8" spans="1:6" ht="15" thickBot="1" x14ac:dyDescent="0.3">
      <c r="A8" s="8">
        <v>5</v>
      </c>
      <c r="B8" s="10" t="s">
        <v>105</v>
      </c>
      <c r="C8" s="11" t="s">
        <v>106</v>
      </c>
      <c r="D8" s="11" t="s">
        <v>107</v>
      </c>
      <c r="E8" s="11">
        <v>1</v>
      </c>
    </row>
    <row r="9" spans="1:6" ht="15" thickBot="1" x14ac:dyDescent="0.3">
      <c r="A9" s="8">
        <v>6</v>
      </c>
      <c r="B9" s="10" t="s">
        <v>108</v>
      </c>
      <c r="C9" s="11" t="s">
        <v>109</v>
      </c>
      <c r="D9" s="11" t="s">
        <v>101</v>
      </c>
      <c r="E9" s="11">
        <v>1</v>
      </c>
    </row>
    <row r="10" spans="1:6" ht="23.4" thickBot="1" x14ac:dyDescent="0.3">
      <c r="A10" s="8">
        <v>7</v>
      </c>
      <c r="B10" s="12" t="s">
        <v>110</v>
      </c>
      <c r="C10" s="11" t="s">
        <v>111</v>
      </c>
      <c r="D10" s="11" t="s">
        <v>98</v>
      </c>
      <c r="E10" s="11">
        <v>4</v>
      </c>
    </row>
    <row r="11" spans="1:6" ht="15" thickBot="1" x14ac:dyDescent="0.3">
      <c r="A11" s="8">
        <v>8</v>
      </c>
      <c r="B11" s="12" t="s">
        <v>112</v>
      </c>
      <c r="C11" s="11" t="s">
        <v>113</v>
      </c>
      <c r="D11" s="11" t="s">
        <v>98</v>
      </c>
      <c r="E11" s="11">
        <v>4</v>
      </c>
    </row>
    <row r="12" spans="1:6" ht="15" thickBot="1" x14ac:dyDescent="0.3">
      <c r="A12" s="8">
        <v>9</v>
      </c>
      <c r="B12" s="12" t="s">
        <v>114</v>
      </c>
      <c r="C12" s="11" t="s">
        <v>115</v>
      </c>
      <c r="D12" s="11" t="s">
        <v>98</v>
      </c>
      <c r="E12" s="11">
        <v>1</v>
      </c>
    </row>
    <row r="13" spans="1:6" ht="15" thickBot="1" x14ac:dyDescent="0.3">
      <c r="A13" s="8">
        <v>10</v>
      </c>
      <c r="B13" s="10" t="s">
        <v>116</v>
      </c>
      <c r="C13" s="11" t="s">
        <v>117</v>
      </c>
      <c r="D13" s="11" t="s">
        <v>118</v>
      </c>
      <c r="E13" s="11">
        <v>2</v>
      </c>
    </row>
    <row r="14" spans="1:6" ht="15" thickBot="1" x14ac:dyDescent="0.3">
      <c r="A14" s="8">
        <v>11</v>
      </c>
      <c r="B14" s="10" t="s">
        <v>119</v>
      </c>
      <c r="C14" s="11" t="s">
        <v>120</v>
      </c>
      <c r="D14" s="11" t="s">
        <v>118</v>
      </c>
      <c r="E14" s="11">
        <v>1</v>
      </c>
    </row>
    <row r="15" spans="1:6" ht="15" thickBot="1" x14ac:dyDescent="0.3">
      <c r="A15" s="8">
        <v>12</v>
      </c>
      <c r="B15" s="10" t="s">
        <v>121</v>
      </c>
      <c r="C15" s="11" t="s">
        <v>117</v>
      </c>
      <c r="D15" s="11" t="s">
        <v>118</v>
      </c>
      <c r="E15" s="11">
        <v>2</v>
      </c>
    </row>
    <row r="16" spans="1:6" ht="15" thickBot="1" x14ac:dyDescent="0.3">
      <c r="A16" s="8">
        <v>13</v>
      </c>
      <c r="B16" s="10" t="s">
        <v>122</v>
      </c>
      <c r="C16" s="11" t="s">
        <v>120</v>
      </c>
      <c r="D16" s="11" t="s">
        <v>118</v>
      </c>
      <c r="E16" s="11">
        <v>1</v>
      </c>
    </row>
    <row r="17" spans="1:5" ht="15" thickBot="1" x14ac:dyDescent="0.3">
      <c r="A17" s="8">
        <v>14</v>
      </c>
      <c r="B17" s="10" t="s">
        <v>123</v>
      </c>
      <c r="C17" s="11" t="s">
        <v>124</v>
      </c>
      <c r="D17" s="11" t="s">
        <v>118</v>
      </c>
      <c r="E17" s="11">
        <v>2</v>
      </c>
    </row>
    <row r="18" spans="1:5" ht="15" thickBot="1" x14ac:dyDescent="0.3">
      <c r="A18" s="8">
        <v>15</v>
      </c>
      <c r="B18" s="10" t="s">
        <v>125</v>
      </c>
      <c r="C18" s="11" t="s">
        <v>126</v>
      </c>
      <c r="D18" s="11" t="s">
        <v>118</v>
      </c>
      <c r="E18" s="11">
        <v>1</v>
      </c>
    </row>
    <row r="19" spans="1:5" ht="15" thickBot="1" x14ac:dyDescent="0.3">
      <c r="A19" s="8">
        <v>16</v>
      </c>
      <c r="B19" s="10" t="s">
        <v>127</v>
      </c>
      <c r="C19" s="11" t="s">
        <v>128</v>
      </c>
      <c r="D19" s="11" t="s">
        <v>118</v>
      </c>
      <c r="E19" s="11">
        <v>2</v>
      </c>
    </row>
    <row r="20" spans="1:5" ht="15" thickBot="1" x14ac:dyDescent="0.3">
      <c r="A20" s="8">
        <v>17</v>
      </c>
      <c r="B20" s="10" t="s">
        <v>129</v>
      </c>
      <c r="C20" s="11" t="s">
        <v>120</v>
      </c>
      <c r="D20" s="11" t="s">
        <v>118</v>
      </c>
      <c r="E20" s="11">
        <v>1</v>
      </c>
    </row>
    <row r="21" spans="1:5" ht="15" thickBot="1" x14ac:dyDescent="0.3">
      <c r="A21" s="8">
        <v>18</v>
      </c>
      <c r="B21" s="10" t="s">
        <v>130</v>
      </c>
      <c r="C21" s="11" t="s">
        <v>131</v>
      </c>
      <c r="D21" s="11" t="s">
        <v>132</v>
      </c>
      <c r="E21" s="11">
        <v>2</v>
      </c>
    </row>
    <row r="22" spans="1:5" ht="15" thickBot="1" x14ac:dyDescent="0.3">
      <c r="A22" s="8">
        <v>19</v>
      </c>
      <c r="B22" s="10" t="s">
        <v>133</v>
      </c>
      <c r="C22" s="11" t="s">
        <v>134</v>
      </c>
      <c r="D22" s="11" t="s">
        <v>135</v>
      </c>
      <c r="E22" s="11">
        <v>1</v>
      </c>
    </row>
    <row r="23" spans="1:5" ht="23.4" thickBot="1" x14ac:dyDescent="0.3">
      <c r="A23" s="8" t="s">
        <v>136</v>
      </c>
      <c r="B23" s="9" t="s">
        <v>137</v>
      </c>
      <c r="C23" s="8"/>
      <c r="D23" s="8"/>
      <c r="E23" s="8"/>
    </row>
    <row r="24" spans="1:5" ht="15" thickBot="1" x14ac:dyDescent="0.3">
      <c r="A24" s="8">
        <v>1</v>
      </c>
      <c r="B24" s="10" t="s">
        <v>138</v>
      </c>
      <c r="C24" s="11" t="s">
        <v>139</v>
      </c>
      <c r="D24" s="11" t="s">
        <v>140</v>
      </c>
      <c r="E24" s="8">
        <v>2</v>
      </c>
    </row>
    <row r="25" spans="1:5" ht="15" thickBot="1" x14ac:dyDescent="0.3">
      <c r="A25" s="8">
        <v>2</v>
      </c>
      <c r="B25" s="10" t="s">
        <v>141</v>
      </c>
      <c r="C25" s="11">
        <v>150</v>
      </c>
      <c r="D25" s="11" t="s">
        <v>142</v>
      </c>
      <c r="E25" s="8">
        <v>2</v>
      </c>
    </row>
    <row r="26" spans="1:5" ht="15" thickBot="1" x14ac:dyDescent="0.3">
      <c r="A26" s="8">
        <v>3</v>
      </c>
      <c r="B26" s="10" t="s">
        <v>143</v>
      </c>
      <c r="C26" s="11" t="s">
        <v>144</v>
      </c>
      <c r="D26" s="11" t="s">
        <v>145</v>
      </c>
      <c r="E26" s="8">
        <v>1</v>
      </c>
    </row>
    <row r="27" spans="1:5" ht="15" thickBot="1" x14ac:dyDescent="0.3">
      <c r="A27" s="8">
        <v>4</v>
      </c>
      <c r="B27" s="13" t="s">
        <v>146</v>
      </c>
      <c r="C27" s="11" t="s">
        <v>147</v>
      </c>
      <c r="D27" s="11" t="s">
        <v>145</v>
      </c>
      <c r="E27" s="14">
        <v>2</v>
      </c>
    </row>
    <row r="28" spans="1:5" ht="15" thickBot="1" x14ac:dyDescent="0.3">
      <c r="A28" s="8">
        <v>5</v>
      </c>
      <c r="B28" s="13" t="s">
        <v>148</v>
      </c>
      <c r="C28" s="11" t="s">
        <v>149</v>
      </c>
      <c r="D28" s="11" t="s">
        <v>150</v>
      </c>
      <c r="E28" s="14">
        <v>2</v>
      </c>
    </row>
    <row r="29" spans="1:5" ht="15" thickBot="1" x14ac:dyDescent="0.3">
      <c r="A29" s="8">
        <v>6</v>
      </c>
      <c r="B29" s="10" t="s">
        <v>151</v>
      </c>
      <c r="C29" s="11" t="s">
        <v>152</v>
      </c>
      <c r="D29" s="11" t="s">
        <v>153</v>
      </c>
      <c r="E29" s="8">
        <v>1</v>
      </c>
    </row>
    <row r="30" spans="1:5" ht="15" thickBot="1" x14ac:dyDescent="0.3">
      <c r="A30" s="8">
        <v>7</v>
      </c>
      <c r="B30" s="10" t="s">
        <v>154</v>
      </c>
      <c r="C30" s="11" t="s">
        <v>155</v>
      </c>
      <c r="D30" s="11" t="s">
        <v>153</v>
      </c>
      <c r="E30" s="8">
        <v>1</v>
      </c>
    </row>
    <row r="31" spans="1:5" ht="15" thickBot="1" x14ac:dyDescent="0.3">
      <c r="A31" s="8">
        <v>8</v>
      </c>
      <c r="B31" s="10" t="s">
        <v>156</v>
      </c>
      <c r="C31" s="11" t="s">
        <v>156</v>
      </c>
      <c r="D31" s="11" t="s">
        <v>157</v>
      </c>
      <c r="E31" s="8">
        <v>6</v>
      </c>
    </row>
    <row r="32" spans="1:5" ht="15" thickBot="1" x14ac:dyDescent="0.3">
      <c r="A32" s="8">
        <v>9</v>
      </c>
      <c r="B32" s="10" t="s">
        <v>158</v>
      </c>
      <c r="C32" s="11" t="s">
        <v>158</v>
      </c>
      <c r="D32" s="11" t="s">
        <v>157</v>
      </c>
      <c r="E32" s="8">
        <v>2</v>
      </c>
    </row>
    <row r="33" spans="1:5" ht="15" thickBot="1" x14ac:dyDescent="0.3">
      <c r="A33" s="8">
        <v>10</v>
      </c>
      <c r="B33" s="10" t="s">
        <v>159</v>
      </c>
      <c r="C33" s="11">
        <v>100</v>
      </c>
      <c r="D33" s="11" t="s">
        <v>160</v>
      </c>
      <c r="E33" s="11">
        <v>2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23" sqref="C23"/>
    </sheetView>
  </sheetViews>
  <sheetFormatPr defaultRowHeight="14.4" x14ac:dyDescent="0.25"/>
  <cols>
    <col min="1" max="1" width="11" bestFit="1" customWidth="1"/>
    <col min="2" max="2" width="12.77734375" bestFit="1" customWidth="1"/>
  </cols>
  <sheetData>
    <row r="1" spans="1:6" ht="22.2" x14ac:dyDescent="0.3">
      <c r="A1" s="18" t="s">
        <v>76</v>
      </c>
      <c r="B1" s="18"/>
      <c r="C1" s="18"/>
      <c r="D1" s="18"/>
      <c r="E1" s="18"/>
      <c r="F1" s="18"/>
    </row>
    <row r="2" spans="1:6" x14ac:dyDescent="0.25">
      <c r="A2" s="4" t="s">
        <v>0</v>
      </c>
      <c r="B2" s="4" t="s">
        <v>83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5">
      <c r="A3" s="1" t="s">
        <v>21</v>
      </c>
      <c r="B3" s="1" t="s">
        <v>22</v>
      </c>
      <c r="C3" s="1">
        <v>3</v>
      </c>
      <c r="D3" s="1">
        <v>16500</v>
      </c>
      <c r="E3" s="1">
        <f>D3*C3</f>
        <v>49500</v>
      </c>
      <c r="F3" s="1"/>
    </row>
    <row r="4" spans="1:6" x14ac:dyDescent="0.25">
      <c r="A4" s="1" t="s">
        <v>23</v>
      </c>
      <c r="B4" s="1" t="s">
        <v>24</v>
      </c>
      <c r="C4" s="1">
        <v>1</v>
      </c>
      <c r="D4" s="1">
        <v>7980</v>
      </c>
      <c r="E4" s="1">
        <f t="shared" ref="E4:E8" si="0">D4*C4</f>
        <v>7980</v>
      </c>
      <c r="F4" s="1"/>
    </row>
    <row r="5" spans="1:6" x14ac:dyDescent="0.25">
      <c r="A5" s="1" t="s">
        <v>25</v>
      </c>
      <c r="B5" s="1" t="s">
        <v>26</v>
      </c>
      <c r="C5" s="1">
        <v>1</v>
      </c>
      <c r="D5" s="1">
        <v>6200</v>
      </c>
      <c r="E5" s="1">
        <f t="shared" si="0"/>
        <v>6200</v>
      </c>
      <c r="F5" s="1"/>
    </row>
    <row r="6" spans="1:6" x14ac:dyDescent="0.25">
      <c r="A6" s="1" t="s">
        <v>27</v>
      </c>
      <c r="B6" s="1" t="s">
        <v>28</v>
      </c>
      <c r="C6" s="1">
        <v>1</v>
      </c>
      <c r="D6" s="1">
        <v>1860</v>
      </c>
      <c r="E6" s="1">
        <f t="shared" si="0"/>
        <v>1860</v>
      </c>
      <c r="F6" s="1"/>
    </row>
    <row r="7" spans="1:6" x14ac:dyDescent="0.25">
      <c r="A7" s="1" t="s">
        <v>29</v>
      </c>
      <c r="B7" s="1" t="s">
        <v>30</v>
      </c>
      <c r="C7" s="1">
        <v>3</v>
      </c>
      <c r="D7" s="1">
        <v>1480</v>
      </c>
      <c r="E7" s="1">
        <f t="shared" si="0"/>
        <v>4440</v>
      </c>
      <c r="F7" s="1"/>
    </row>
    <row r="8" spans="1:6" x14ac:dyDescent="0.25">
      <c r="A8" s="1" t="s">
        <v>31</v>
      </c>
      <c r="B8" s="1" t="s">
        <v>32</v>
      </c>
      <c r="C8" s="1">
        <v>1</v>
      </c>
      <c r="D8" s="1">
        <v>3120</v>
      </c>
      <c r="E8" s="1">
        <f t="shared" si="0"/>
        <v>3120</v>
      </c>
      <c r="F8" s="1"/>
    </row>
    <row r="9" spans="1:6" x14ac:dyDescent="0.25">
      <c r="A9" s="1" t="s">
        <v>77</v>
      </c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2" t="s">
        <v>75</v>
      </c>
      <c r="E10" s="3">
        <f>SUM(E3:E9)</f>
        <v>73100</v>
      </c>
      <c r="F10" s="1"/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26" sqref="A26"/>
    </sheetView>
  </sheetViews>
  <sheetFormatPr defaultRowHeight="14.4" x14ac:dyDescent="0.25"/>
  <cols>
    <col min="1" max="1" width="11" bestFit="1" customWidth="1"/>
  </cols>
  <sheetData>
    <row r="1" spans="1:7" ht="22.2" x14ac:dyDescent="0.3">
      <c r="A1" s="18" t="s">
        <v>78</v>
      </c>
      <c r="B1" s="18"/>
      <c r="C1" s="18"/>
      <c r="D1" s="18"/>
      <c r="E1" s="18"/>
      <c r="F1" s="18"/>
      <c r="G1" s="18"/>
    </row>
    <row r="2" spans="1:7" ht="17.399999999999999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/>
    </row>
    <row r="3" spans="1:7" x14ac:dyDescent="0.25">
      <c r="A3" s="1" t="s">
        <v>39</v>
      </c>
      <c r="B3" s="1" t="s">
        <v>40</v>
      </c>
      <c r="C3" s="1">
        <v>1</v>
      </c>
      <c r="D3" s="1">
        <v>1249</v>
      </c>
      <c r="E3" s="1">
        <f>D3*C3</f>
        <v>1249</v>
      </c>
      <c r="F3" s="1"/>
      <c r="G3" s="1"/>
    </row>
    <row r="4" spans="1:7" x14ac:dyDescent="0.25">
      <c r="A4" s="1" t="s">
        <v>41</v>
      </c>
      <c r="B4" s="1" t="s">
        <v>42</v>
      </c>
      <c r="C4" s="1">
        <v>1</v>
      </c>
      <c r="D4" s="1">
        <v>1899</v>
      </c>
      <c r="E4" s="1">
        <f t="shared" ref="E4:E23" si="0">D4*C4</f>
        <v>1899</v>
      </c>
      <c r="F4" s="1"/>
      <c r="G4" s="1"/>
    </row>
    <row r="5" spans="1:7" x14ac:dyDescent="0.25">
      <c r="A5" s="1" t="s">
        <v>64</v>
      </c>
      <c r="B5" s="1"/>
      <c r="C5" s="1">
        <v>1</v>
      </c>
      <c r="D5" s="1">
        <v>899</v>
      </c>
      <c r="E5" s="1">
        <f t="shared" si="0"/>
        <v>899</v>
      </c>
      <c r="F5" s="1"/>
      <c r="G5" s="1"/>
    </row>
    <row r="6" spans="1:7" x14ac:dyDescent="0.25">
      <c r="A6" s="1" t="s">
        <v>43</v>
      </c>
      <c r="B6" s="1" t="s">
        <v>44</v>
      </c>
      <c r="C6" s="1">
        <v>1</v>
      </c>
      <c r="D6" s="1">
        <v>399</v>
      </c>
      <c r="E6" s="1">
        <f t="shared" si="0"/>
        <v>399</v>
      </c>
      <c r="F6" s="1"/>
      <c r="G6" s="1"/>
    </row>
    <row r="7" spans="1:7" x14ac:dyDescent="0.25">
      <c r="A7" s="1" t="s">
        <v>45</v>
      </c>
      <c r="B7" s="1" t="s">
        <v>46</v>
      </c>
      <c r="C7" s="1">
        <v>2</v>
      </c>
      <c r="D7" s="1">
        <v>1380</v>
      </c>
      <c r="E7" s="1">
        <f t="shared" si="0"/>
        <v>2760</v>
      </c>
      <c r="F7" s="1"/>
      <c r="G7" s="1"/>
    </row>
    <row r="8" spans="1:7" x14ac:dyDescent="0.25">
      <c r="A8" s="1" t="s">
        <v>47</v>
      </c>
      <c r="B8" s="1" t="s">
        <v>48</v>
      </c>
      <c r="C8" s="1">
        <v>2</v>
      </c>
      <c r="D8" s="1"/>
      <c r="E8" s="1">
        <f t="shared" si="0"/>
        <v>0</v>
      </c>
      <c r="F8" s="1"/>
      <c r="G8" s="1"/>
    </row>
    <row r="9" spans="1:7" x14ac:dyDescent="0.25">
      <c r="A9" s="1" t="s">
        <v>49</v>
      </c>
      <c r="B9" s="1" t="s">
        <v>50</v>
      </c>
      <c r="C9" s="1">
        <v>3</v>
      </c>
      <c r="D9" s="1"/>
      <c r="E9" s="1">
        <f t="shared" si="0"/>
        <v>0</v>
      </c>
      <c r="F9" s="1"/>
      <c r="G9" s="1"/>
    </row>
    <row r="10" spans="1:7" x14ac:dyDescent="0.25">
      <c r="A10" s="1" t="s">
        <v>51</v>
      </c>
      <c r="B10" s="1" t="s">
        <v>52</v>
      </c>
      <c r="C10" s="1">
        <v>2</v>
      </c>
      <c r="D10" s="1"/>
      <c r="E10" s="1">
        <f t="shared" si="0"/>
        <v>0</v>
      </c>
      <c r="F10" s="1"/>
      <c r="G10" s="1"/>
    </row>
    <row r="11" spans="1:7" x14ac:dyDescent="0.25">
      <c r="A11" s="1" t="s">
        <v>53</v>
      </c>
      <c r="B11" s="1" t="s">
        <v>54</v>
      </c>
      <c r="C11" s="1">
        <v>1</v>
      </c>
      <c r="D11" s="1">
        <v>3460</v>
      </c>
      <c r="E11" s="1">
        <f t="shared" si="0"/>
        <v>3460</v>
      </c>
      <c r="F11" s="1"/>
      <c r="G11" s="1"/>
    </row>
    <row r="12" spans="1:7" x14ac:dyDescent="0.25">
      <c r="A12" s="1" t="s">
        <v>55</v>
      </c>
      <c r="B12" s="1" t="s">
        <v>56</v>
      </c>
      <c r="C12" s="1">
        <v>4</v>
      </c>
      <c r="D12" s="1"/>
      <c r="E12" s="1">
        <f t="shared" si="0"/>
        <v>0</v>
      </c>
      <c r="F12" s="1"/>
      <c r="G12" s="1"/>
    </row>
    <row r="13" spans="1:7" x14ac:dyDescent="0.25">
      <c r="A13" s="1" t="s">
        <v>57</v>
      </c>
      <c r="B13" s="1" t="s">
        <v>58</v>
      </c>
      <c r="C13" s="1">
        <v>3</v>
      </c>
      <c r="D13" s="1"/>
      <c r="E13" s="1">
        <f t="shared" si="0"/>
        <v>0</v>
      </c>
      <c r="F13" s="1"/>
      <c r="G13" s="1"/>
    </row>
    <row r="14" spans="1:7" x14ac:dyDescent="0.25">
      <c r="A14" s="1" t="s">
        <v>59</v>
      </c>
      <c r="B14" s="1" t="s">
        <v>62</v>
      </c>
      <c r="C14" s="1">
        <v>3</v>
      </c>
      <c r="D14" s="1"/>
      <c r="E14" s="1">
        <f t="shared" si="0"/>
        <v>0</v>
      </c>
      <c r="F14" s="1"/>
      <c r="G14" s="1"/>
    </row>
    <row r="15" spans="1:7" x14ac:dyDescent="0.25">
      <c r="A15" s="1" t="s">
        <v>60</v>
      </c>
      <c r="B15" s="1" t="s">
        <v>61</v>
      </c>
      <c r="C15" s="1">
        <v>2</v>
      </c>
      <c r="D15" s="1"/>
      <c r="E15" s="1">
        <f t="shared" si="0"/>
        <v>0</v>
      </c>
      <c r="F15" s="1"/>
      <c r="G15" s="1"/>
    </row>
    <row r="16" spans="1:7" x14ac:dyDescent="0.25">
      <c r="A16" s="1" t="s">
        <v>63</v>
      </c>
      <c r="B16" s="1"/>
      <c r="C16" s="1">
        <v>2</v>
      </c>
      <c r="D16" s="1"/>
      <c r="E16" s="1">
        <f t="shared" si="0"/>
        <v>0</v>
      </c>
      <c r="F16" s="1"/>
      <c r="G16" s="1"/>
    </row>
    <row r="17" spans="1:7" x14ac:dyDescent="0.25">
      <c r="A17" s="1" t="s">
        <v>65</v>
      </c>
      <c r="B17" s="1" t="s">
        <v>66</v>
      </c>
      <c r="C17" s="1">
        <v>2</v>
      </c>
      <c r="D17" s="1"/>
      <c r="E17" s="1">
        <f t="shared" si="0"/>
        <v>0</v>
      </c>
      <c r="F17" s="1"/>
      <c r="G17" s="1"/>
    </row>
    <row r="18" spans="1:7" x14ac:dyDescent="0.25">
      <c r="A18" s="1" t="s">
        <v>67</v>
      </c>
      <c r="B18" s="1" t="s">
        <v>68</v>
      </c>
      <c r="C18" s="1">
        <v>2</v>
      </c>
      <c r="D18" s="1"/>
      <c r="E18" s="1">
        <f t="shared" si="0"/>
        <v>0</v>
      </c>
      <c r="F18" s="1"/>
      <c r="G18" s="1"/>
    </row>
    <row r="19" spans="1:7" x14ac:dyDescent="0.25">
      <c r="A19" s="1" t="s">
        <v>69</v>
      </c>
      <c r="B19" s="1"/>
      <c r="C19" s="1">
        <v>1</v>
      </c>
      <c r="D19" s="1"/>
      <c r="E19" s="1">
        <f t="shared" si="0"/>
        <v>0</v>
      </c>
      <c r="F19" s="1"/>
      <c r="G19" s="1"/>
    </row>
    <row r="20" spans="1:7" x14ac:dyDescent="0.25">
      <c r="A20" s="1" t="s">
        <v>70</v>
      </c>
      <c r="B20" s="1" t="s">
        <v>71</v>
      </c>
      <c r="C20" s="1">
        <v>3</v>
      </c>
      <c r="D20" s="1">
        <v>500</v>
      </c>
      <c r="E20" s="1">
        <f t="shared" si="0"/>
        <v>1500</v>
      </c>
      <c r="F20" s="1"/>
      <c r="G20" s="1"/>
    </row>
    <row r="21" spans="1:7" x14ac:dyDescent="0.25">
      <c r="A21" s="1" t="s">
        <v>53</v>
      </c>
      <c r="B21" s="1" t="s">
        <v>72</v>
      </c>
      <c r="C21" s="1">
        <v>1</v>
      </c>
      <c r="D21" s="1">
        <v>5680</v>
      </c>
      <c r="E21" s="1">
        <f t="shared" si="0"/>
        <v>5680</v>
      </c>
      <c r="F21" s="1"/>
      <c r="G21" s="1"/>
    </row>
    <row r="22" spans="1:7" x14ac:dyDescent="0.25">
      <c r="A22" s="1" t="s">
        <v>73</v>
      </c>
      <c r="B22" s="1" t="s">
        <v>74</v>
      </c>
      <c r="C22" s="1">
        <v>1</v>
      </c>
      <c r="D22" s="1">
        <v>2499</v>
      </c>
      <c r="E22" s="1">
        <f t="shared" si="0"/>
        <v>2499</v>
      </c>
      <c r="F22" s="1"/>
      <c r="G22" s="1"/>
    </row>
    <row r="23" spans="1:7" x14ac:dyDescent="0.25">
      <c r="A23" s="1" t="s">
        <v>79</v>
      </c>
      <c r="B23" s="1" t="s">
        <v>80</v>
      </c>
      <c r="C23" s="1">
        <v>6</v>
      </c>
      <c r="D23" s="1">
        <v>6999</v>
      </c>
      <c r="E23" s="1">
        <f t="shared" si="0"/>
        <v>41994</v>
      </c>
      <c r="F23" s="1"/>
      <c r="G23" s="1"/>
    </row>
    <row r="24" spans="1:7" x14ac:dyDescent="0.25">
      <c r="A24" s="1" t="s">
        <v>84</v>
      </c>
      <c r="B24" s="1"/>
      <c r="C24" s="1">
        <v>2</v>
      </c>
      <c r="D24" s="1"/>
      <c r="E24" s="1"/>
      <c r="F24" s="1"/>
      <c r="G24" s="1"/>
    </row>
    <row r="25" spans="1:7" x14ac:dyDescent="0.25">
      <c r="A25" s="1" t="s">
        <v>85</v>
      </c>
      <c r="B25" s="1"/>
      <c r="C25" s="1">
        <v>4</v>
      </c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办公家具</vt:lpstr>
      <vt:lpstr>多媒体</vt:lpstr>
      <vt:lpstr>健身房</vt:lpstr>
      <vt:lpstr>其他设备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2018-02-11T01:49:55Z</dcterms:modified>
</cp:coreProperties>
</file>